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Ohjeita" sheetId="1" r:id="rId1"/>
    <sheet name="Työajan jakautuminen" sheetId="2" r:id="rId2"/>
    <sheet name="Työtehtävät" sheetId="3" r:id="rId3"/>
    <sheet name="Ehdot" sheetId="4" state="hidden" r:id="rId4"/>
    <sheet name="Lomat" sheetId="5" r:id="rId5"/>
    <sheet name="Koko_projekti" sheetId="6" r:id="rId6"/>
    <sheet name="Tehtäväjakauma" sheetId="7" r:id="rId7"/>
    <sheet name="Työtehtäväpiirakka" sheetId="8" r:id="rId8"/>
    <sheet name="Tunnit viikoittain" sheetId="9" r:id="rId9"/>
    <sheet name="Viikkotuntien jakautuminen" sheetId="10" r:id="rId10"/>
    <sheet name="Päivätunnit" sheetId="11" r:id="rId11"/>
    <sheet name="Päivätuntikaavio" sheetId="12" r:id="rId12"/>
  </sheets>
  <definedNames>
    <definedName name="ajankaytto">'Työajan jakautuminen'!$A:$G</definedName>
    <definedName name="kategoriat">'Työtehtävät'!$A$2:$A$65533</definedName>
    <definedName name="lomapaivat">'Lomat'!$A:$A</definedName>
    <definedName name="lomat">'Lomat'!$A:$A</definedName>
    <definedName name="omat">'Ehdot'!$F$1:$F$2</definedName>
    <definedName name="paiva">'Ehdot'!$D$1:$D$2</definedName>
    <definedName name="vali">'Ehdot'!$A$1:$B$2</definedName>
    <definedName name="vali2">'Ehdot'!$A$5:$B$6</definedName>
  </definedNames>
  <calcPr fullCalcOnLoad="1"/>
</workbook>
</file>

<file path=xl/sharedStrings.xml><?xml version="1.0" encoding="utf-8"?>
<sst xmlns="http://schemas.openxmlformats.org/spreadsheetml/2006/main" count="577" uniqueCount="173">
  <si>
    <t>Päivä</t>
  </si>
  <si>
    <t>Alku</t>
  </si>
  <si>
    <t>Loppu</t>
  </si>
  <si>
    <t>Aika</t>
  </si>
  <si>
    <t>Työtehtävä</t>
  </si>
  <si>
    <t>Kuvaus</t>
  </si>
  <si>
    <t>viikko</t>
  </si>
  <si>
    <t>Työ alkoi</t>
  </si>
  <si>
    <t>Työ loppui</t>
  </si>
  <si>
    <t>Ruokatunti</t>
  </si>
  <si>
    <t>Työaika</t>
  </si>
  <si>
    <t>Kurssi: Luennot</t>
  </si>
  <si>
    <t>Kurssin avausluento</t>
  </si>
  <si>
    <t>Palaverit ja niiden valmistelu</t>
  </si>
  <si>
    <t>1. Palaveriin valmistautuminen</t>
  </si>
  <si>
    <t>Aloituspalaveri</t>
  </si>
  <si>
    <t>Tunnit tänään</t>
  </si>
  <si>
    <t>Ylitunnit</t>
  </si>
  <si>
    <t>Pöytäkirjojen kirjoittaminen</t>
  </si>
  <si>
    <t>Pöytäkirjan kirjoittaminen</t>
  </si>
  <si>
    <t>Projektisopimus</t>
  </si>
  <si>
    <t>Sopimuksen tekoa</t>
  </si>
  <si>
    <t>Projektisuunnittelu</t>
  </si>
  <si>
    <t>Yleiskuvaus</t>
  </si>
  <si>
    <t>Tämä viikon tunnit</t>
  </si>
  <si>
    <t>Viikko</t>
  </si>
  <si>
    <t>Esityslista teko</t>
  </si>
  <si>
    <t>2. viikkopalaveri</t>
  </si>
  <si>
    <t>Ajanjakson alku</t>
  </si>
  <si>
    <t>Tunnit</t>
  </si>
  <si>
    <t>Vaatimusmäärittely</t>
  </si>
  <si>
    <t>Sopimus ja projektisuunnitelma</t>
  </si>
  <si>
    <t>Tunteja koossa</t>
  </si>
  <si>
    <t>Normaali</t>
  </si>
  <si>
    <t>Erotus</t>
  </si>
  <si>
    <t>Tavoite</t>
  </si>
  <si>
    <t>Omat hommat</t>
  </si>
  <si>
    <t>Tietokannan suunnittelu (ydin)</t>
  </si>
  <si>
    <t>Tietokannan suunnitelua</t>
  </si>
  <si>
    <t>Seuranta ja tiedotus</t>
  </si>
  <si>
    <t>Ajankäyttöseurannan siirto exceliin</t>
  </si>
  <si>
    <t>Työkaluihin perehtyminen</t>
  </si>
  <si>
    <t>PhpAdmin</t>
  </si>
  <si>
    <t>Tehtyjä työpäiviä</t>
  </si>
  <si>
    <t>Perehdytykset</t>
  </si>
  <si>
    <t>PHP5 ohjaus</t>
  </si>
  <si>
    <t>PHP5 tutustuminen</t>
  </si>
  <si>
    <t>Sopimuksen viimeistely</t>
  </si>
  <si>
    <t>Tietokannan suunnittelu</t>
  </si>
  <si>
    <t>CVS -perehdytys</t>
  </si>
  <si>
    <t>Tutustuminen AMFPHP:hen</t>
  </si>
  <si>
    <t>Projektiluento</t>
  </si>
  <si>
    <t>PhpMyAdmin</t>
  </si>
  <si>
    <t>Rajapinnan toteutus</t>
  </si>
  <si>
    <t>PHP koodaus</t>
  </si>
  <si>
    <t>PHP perehtyminen</t>
  </si>
  <si>
    <t>Ytimen toteutus (Tietokanta)</t>
  </si>
  <si>
    <t>Arkkitehtuurin suunnittelu (ydin)</t>
  </si>
  <si>
    <t>Oliomallin suunnittelu</t>
  </si>
  <si>
    <t>Palaveri</t>
  </si>
  <si>
    <t>PHP PEAR luokkiin tutustuminen ja kokeilu</t>
  </si>
  <si>
    <t>Viestiä ATK tukeen</t>
  </si>
  <si>
    <t>Oliomallin suunnittelua</t>
  </si>
  <si>
    <t>Ytimen toteutus (Arkkitehtuuri)</t>
  </si>
  <si>
    <t>PHP ohjelmointia</t>
  </si>
  <si>
    <t>Muutokset kantaan</t>
  </si>
  <si>
    <t>FLASH tutustuminen</t>
  </si>
  <si>
    <t>Käyttöliittymän suunnittelu</t>
  </si>
  <si>
    <t>FLASH näkymän suunnittelu</t>
  </si>
  <si>
    <t>Nested Tree hahmottelu</t>
  </si>
  <si>
    <t>Käytettävyys luento</t>
  </si>
  <si>
    <t>Kurssi: Muut tehtävät</t>
  </si>
  <si>
    <t>Käytettävyysharjoitus</t>
  </si>
  <si>
    <t>Sovelluksen raportointi</t>
  </si>
  <si>
    <t>ER kaavion piirto</t>
  </si>
  <si>
    <t>Kurssi: Väliesittelyt</t>
  </si>
  <si>
    <t>Väliesittelyn esityksen laatiminen</t>
  </si>
  <si>
    <t>Testitietojen syöttäminen kantaan</t>
  </si>
  <si>
    <t>XML_Tree</t>
  </si>
  <si>
    <t>Pear</t>
  </si>
  <si>
    <t>Valmistelu</t>
  </si>
  <si>
    <t>Katselmointipöytäkirjan kirjoittaminen</t>
  </si>
  <si>
    <t>as_xml</t>
  </si>
  <si>
    <t>Ytimen toteutus (Logiikka)</t>
  </si>
  <si>
    <t>Projektipuu</t>
  </si>
  <si>
    <t>Väliesittelyn esityksen harjoittelu</t>
  </si>
  <si>
    <t>Väliesittely</t>
  </si>
  <si>
    <t>Väliesittelyn esityksen muokkaus</t>
  </si>
  <si>
    <t>Promid-rajapinta</t>
  </si>
  <si>
    <t>Käyttöliittymän toteutus (muut)</t>
  </si>
  <si>
    <t>Resource sivu</t>
  </si>
  <si>
    <t>Järjestelmän testaus</t>
  </si>
  <si>
    <t>Tekijänoikeusluento</t>
  </si>
  <si>
    <t>Käyttöliittymän testaus</t>
  </si>
  <si>
    <t>Palaveriin valmistautuminen</t>
  </si>
  <si>
    <t>Puuha</t>
  </si>
  <si>
    <t>FLASH</t>
  </si>
  <si>
    <t>Esityslistan teko, lähetys ja webbiin laitto</t>
  </si>
  <si>
    <t>valmistelu</t>
  </si>
  <si>
    <t>Create sivu</t>
  </si>
  <si>
    <t>Kokouspöytäkirjan tarkastus</t>
  </si>
  <si>
    <t>Tiedotus</t>
  </si>
  <si>
    <t>Tulosten koostaminen</t>
  </si>
  <si>
    <t>Tietokanta</t>
  </si>
  <si>
    <t>Reports</t>
  </si>
  <si>
    <t>Toisen väliesittelyn valmistelu</t>
  </si>
  <si>
    <t>Väliesittelyn mallisivuston tekeminen</t>
  </si>
  <si>
    <t>Resource sivulle javascriptiä</t>
  </si>
  <si>
    <t>Testauksen suunnittelu</t>
  </si>
  <si>
    <t>Testaussuunnitelman hahmottelu</t>
  </si>
  <si>
    <t>Toinen väliesittely</t>
  </si>
  <si>
    <t>Testaussuunnitelma v0.1 valmiiksi</t>
  </si>
  <si>
    <t>Palaverin pöytäkirja puhtaaksi</t>
  </si>
  <si>
    <t>Kurssi: Dokumenttien kirjoitusasu ja muotoilu</t>
  </si>
  <si>
    <t>Testaussuunnitelman korjausta</t>
  </si>
  <si>
    <t>Loppuesittely</t>
  </si>
  <si>
    <t>Loppuesittelyn kalvojen valmistelua</t>
  </si>
  <si>
    <t>Resource sivun toiminta resources-luokalle</t>
  </si>
  <si>
    <t>JavaScript testausta</t>
  </si>
  <si>
    <t>Resources ja Create sivuille korjauksia</t>
  </si>
  <si>
    <t>Aud1 välineisiin tutustumista</t>
  </si>
  <si>
    <t>Loppuesittely Auditorio 1</t>
  </si>
  <si>
    <t>Kielivalinnan luonti</t>
  </si>
  <si>
    <t>Kielivalinnan suunnittelua</t>
  </si>
  <si>
    <t>Palaverin asiakirjat valmiiksi</t>
  </si>
  <si>
    <t>Kielivalinnan toteutus</t>
  </si>
  <si>
    <t>Resource sivun muotoilua</t>
  </si>
  <si>
    <t>Testaussuunnitelman korjaus</t>
  </si>
  <si>
    <t>XML ääkkös testailua</t>
  </si>
  <si>
    <t>Kielivalinnan toteutus, xml</t>
  </si>
  <si>
    <t>Testausta</t>
  </si>
  <si>
    <t>Projektiraportointi</t>
  </si>
  <si>
    <t>Itsearvioinnin kirjoitus</t>
  </si>
  <si>
    <t>Ulkoasu</t>
  </si>
  <si>
    <t>Ulkoasun korjausta</t>
  </si>
  <si>
    <t>Iellä testausta</t>
  </si>
  <si>
    <t>Koodit Manniselle</t>
  </si>
  <si>
    <t>Testausraporttipohjan teko</t>
  </si>
  <si>
    <t>Oma arvionti Projektiraporttiin</t>
  </si>
  <si>
    <t>1. virallinen testauskierros</t>
  </si>
  <si>
    <t>Testausta ja virheiden korjausta</t>
  </si>
  <si>
    <t>ProjektiCD:n valmistelua</t>
  </si>
  <si>
    <t>Viimeiset testaukset</t>
  </si>
  <si>
    <t>PHPDoc</t>
  </si>
  <si>
    <t>Palaveri + ruokailu</t>
  </si>
  <si>
    <t>Viimeiset testaukset + säädöt</t>
  </si>
  <si>
    <t>Kielijuttuja lisää</t>
  </si>
  <si>
    <t>Aiheeseen perehtyminen</t>
  </si>
  <si>
    <t>Käyttö- ja asennusohjeen laatiminen</t>
  </si>
  <si>
    <t>Käyttöliittymän toteutus (Flash)</t>
  </si>
  <si>
    <t>Testauksen raportointi</t>
  </si>
  <si>
    <t>WWW-sivut</t>
  </si>
  <si>
    <t>Valitse viikko</t>
  </si>
  <si>
    <t>(All)</t>
  </si>
  <si>
    <t>Summa / Aika</t>
  </si>
  <si>
    <t>Total</t>
  </si>
  <si>
    <t>Dokumentointi</t>
  </si>
  <si>
    <t>Pöytäkirjan teko</t>
  </si>
  <si>
    <t>Dokumentointi Total</t>
  </si>
  <si>
    <t>Kurssi: dokumenttien kirjoitusasu</t>
  </si>
  <si>
    <t>(blank)</t>
  </si>
  <si>
    <t>Kurssi: dokumenttien kirjoitusasu Total</t>
  </si>
  <si>
    <t>Kurssi: luennot</t>
  </si>
  <si>
    <t>Kurssi: luennot Total</t>
  </si>
  <si>
    <t>Materiaaliin tutustuminen</t>
  </si>
  <si>
    <t>PHP, valmis matsku</t>
  </si>
  <si>
    <t>Materiaaliin tutustuminen Total</t>
  </si>
  <si>
    <t>Palaverit</t>
  </si>
  <si>
    <t>Palaverit Total</t>
  </si>
  <si>
    <t>Grand Total</t>
  </si>
  <si>
    <t>Ajankäyttö työtehtävittäin</t>
  </si>
  <si>
    <t>Tunnit viikoittain</t>
  </si>
  <si>
    <t>Yhteensä päivittäin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</si>
</sst>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[H]:MM"/>
    <numFmt numFmtId="166" formatCode="@"/>
    <numFmt numFmtId="167" formatCode="DD/MM/YYYY"/>
    <numFmt numFmtId="168" formatCode="HH:MM"/>
    <numFmt numFmtId="169" formatCode="[HH]:MM"/>
    <numFmt numFmtId="170" formatCode="[H]"/>
    <numFmt numFmtId="171" formatCode="0.00"/>
    <numFmt numFmtId="172" formatCode="HH:MM:SS"/>
    <numFmt numFmtId="173" formatCode="[HH]:MM:SS"/>
  </numFmts>
  <fonts count="10">
    <font>
      <sz val="10"/>
      <name val="Verdana"/>
      <family val="0"/>
    </font>
    <font>
      <sz val="10"/>
      <name val="Arial"/>
      <family val="0"/>
    </font>
    <font>
      <b/>
      <sz val="10"/>
      <name val="Verdana"/>
      <family val="2"/>
    </font>
    <font>
      <b/>
      <sz val="14"/>
      <name val="Verdana"/>
      <family val="2"/>
    </font>
    <font>
      <i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1.7"/>
      <name val="Bitstream Vera Sans"/>
      <family val="5"/>
    </font>
    <font>
      <b/>
      <sz val="15.8"/>
      <name val="Verdana"/>
      <family val="5"/>
    </font>
    <font>
      <sz val="10.5"/>
      <name val="Verdana"/>
      <family val="5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9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5">
    <xf numFmtId="164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0" applyAlignment="0">
      <protection locked="0"/>
    </xf>
    <xf numFmtId="166" fontId="2" fillId="2" borderId="0">
      <alignment horizontal="center"/>
      <protection locked="0"/>
    </xf>
    <xf numFmtId="167" fontId="0" fillId="0" borderId="0" applyAlignment="0">
      <protection locked="0"/>
    </xf>
    <xf numFmtId="168" fontId="0" fillId="3" borderId="0">
      <alignment horizontal="center"/>
      <protection locked="0"/>
    </xf>
    <xf numFmtId="164" fontId="0" fillId="0" borderId="0" applyNumberFormat="0">
      <alignment horizontal="left"/>
      <protection locked="0"/>
    </xf>
  </cellStyleXfs>
  <cellXfs count="64">
    <xf numFmtId="164" fontId="0" fillId="2" borderId="0" xfId="0" applyAlignment="1">
      <alignment/>
    </xf>
    <xf numFmtId="167" fontId="0" fillId="0" borderId="0" xfId="22" applyFont="1" applyAlignment="1">
      <alignment/>
      <protection locked="0"/>
    </xf>
    <xf numFmtId="165" fontId="0" fillId="0" borderId="0" xfId="20" applyFont="1" applyAlignment="1">
      <alignment/>
      <protection locked="0"/>
    </xf>
    <xf numFmtId="165" fontId="0" fillId="2" borderId="0" xfId="20" applyFont="1" applyFill="1" applyAlignment="1" applyProtection="1">
      <alignment/>
      <protection/>
    </xf>
    <xf numFmtId="164" fontId="0" fillId="0" borderId="0" xfId="24" applyNumberFormat="1" applyFont="1">
      <alignment horizontal="left"/>
      <protection locked="0"/>
    </xf>
    <xf numFmtId="164" fontId="0" fillId="0" borderId="0" xfId="24" applyNumberFormat="1">
      <alignment horizontal="left"/>
      <protection locked="0"/>
    </xf>
    <xf numFmtId="166" fontId="2" fillId="2" borderId="0" xfId="21">
      <alignment horizontal="center"/>
      <protection locked="0"/>
    </xf>
    <xf numFmtId="164" fontId="0" fillId="2" borderId="0" xfId="0" applyFont="1" applyAlignment="1">
      <alignment horizontal="center"/>
    </xf>
    <xf numFmtId="166" fontId="2" fillId="2" borderId="0" xfId="21" applyFont="1">
      <alignment horizontal="center"/>
      <protection locked="0"/>
    </xf>
    <xf numFmtId="166" fontId="5" fillId="2" borderId="0" xfId="21" applyFont="1">
      <alignment horizontal="center"/>
      <protection locked="0"/>
    </xf>
    <xf numFmtId="166" fontId="2" fillId="2" borderId="1" xfId="21" applyFont="1" applyBorder="1">
      <alignment horizontal="center"/>
      <protection locked="0"/>
    </xf>
    <xf numFmtId="166" fontId="2" fillId="2" borderId="2" xfId="21" applyFont="1" applyBorder="1">
      <alignment horizontal="center"/>
      <protection locked="0"/>
    </xf>
    <xf numFmtId="166" fontId="2" fillId="2" borderId="3" xfId="21" applyFont="1" applyBorder="1">
      <alignment horizontal="center"/>
      <protection locked="0"/>
    </xf>
    <xf numFmtId="165" fontId="0" fillId="2" borderId="0" xfId="20" applyFont="1" applyFill="1" applyAlignment="1" applyProtection="1">
      <alignment horizontal="right"/>
      <protection/>
    </xf>
    <xf numFmtId="164" fontId="6" fillId="0" borderId="0" xfId="24" applyNumberFormat="1" applyFont="1">
      <alignment horizontal="left"/>
      <protection locked="0"/>
    </xf>
    <xf numFmtId="168" fontId="0" fillId="3" borderId="4" xfId="23" applyFont="1" applyBorder="1">
      <alignment horizontal="center"/>
      <protection locked="0"/>
    </xf>
    <xf numFmtId="168" fontId="0" fillId="3" borderId="5" xfId="23" applyNumberFormat="1" applyFont="1" applyBorder="1">
      <alignment horizontal="center"/>
      <protection locked="0"/>
    </xf>
    <xf numFmtId="168" fontId="0" fillId="3" borderId="6" xfId="23" applyFont="1" applyBorder="1">
      <alignment horizontal="center"/>
      <protection locked="0"/>
    </xf>
    <xf numFmtId="165" fontId="0" fillId="2" borderId="7" xfId="0" applyNumberFormat="1" applyFont="1" applyBorder="1" applyAlignment="1">
      <alignment horizontal="center"/>
    </xf>
    <xf numFmtId="167" fontId="0" fillId="0" borderId="0" xfId="22" applyFont="1" applyAlignment="1" applyProtection="1">
      <alignment/>
      <protection locked="0"/>
    </xf>
    <xf numFmtId="169" fontId="0" fillId="0" borderId="0" xfId="24" applyNumberFormat="1" applyFont="1">
      <alignment horizontal="left"/>
      <protection locked="0"/>
    </xf>
    <xf numFmtId="166" fontId="2" fillId="2" borderId="8" xfId="21" applyFont="1" applyBorder="1">
      <alignment horizontal="center"/>
      <protection locked="0"/>
    </xf>
    <xf numFmtId="168" fontId="0" fillId="2" borderId="9" xfId="0" applyNumberFormat="1" applyFont="1" applyBorder="1" applyAlignment="1">
      <alignment horizontal="center"/>
    </xf>
    <xf numFmtId="168" fontId="0" fillId="3" borderId="10" xfId="0" applyNumberFormat="1" applyFont="1" applyFill="1" applyBorder="1" applyAlignment="1" applyProtection="1">
      <alignment horizontal="center"/>
      <protection locked="0"/>
    </xf>
    <xf numFmtId="167" fontId="0" fillId="2" borderId="11" xfId="0" applyNumberFormat="1" applyFont="1" applyBorder="1" applyAlignment="1">
      <alignment horizontal="center"/>
    </xf>
    <xf numFmtId="165" fontId="0" fillId="2" borderId="9" xfId="0" applyNumberFormat="1" applyFont="1" applyBorder="1" applyAlignment="1">
      <alignment horizontal="center"/>
    </xf>
    <xf numFmtId="165" fontId="0" fillId="2" borderId="12" xfId="0" applyNumberFormat="1" applyFont="1" applyBorder="1" applyAlignment="1">
      <alignment horizontal="center"/>
    </xf>
    <xf numFmtId="165" fontId="0" fillId="2" borderId="0" xfId="0" applyNumberFormat="1" applyFont="1" applyBorder="1" applyAlignment="1">
      <alignment horizontal="center"/>
    </xf>
    <xf numFmtId="165" fontId="0" fillId="0" borderId="0" xfId="20" applyFont="1" applyAlignment="1" applyProtection="1">
      <alignment/>
      <protection locked="0"/>
    </xf>
    <xf numFmtId="167" fontId="0" fillId="3" borderId="4" xfId="23" applyNumberFormat="1" applyFont="1" applyBorder="1">
      <alignment horizontal="center"/>
      <protection locked="0"/>
    </xf>
    <xf numFmtId="167" fontId="0" fillId="3" borderId="5" xfId="23" applyNumberFormat="1" applyFont="1" applyBorder="1">
      <alignment horizontal="center"/>
      <protection locked="0"/>
    </xf>
    <xf numFmtId="165" fontId="0" fillId="2" borderId="10" xfId="0" applyNumberFormat="1" applyFont="1" applyBorder="1" applyAlignment="1">
      <alignment horizontal="center"/>
    </xf>
    <xf numFmtId="164" fontId="5" fillId="2" borderId="0" xfId="0" applyFont="1" applyAlignment="1">
      <alignment horizontal="center"/>
    </xf>
    <xf numFmtId="169" fontId="0" fillId="2" borderId="9" xfId="0" applyNumberFormat="1" applyFont="1" applyBorder="1" applyAlignment="1">
      <alignment horizontal="center"/>
    </xf>
    <xf numFmtId="170" fontId="0" fillId="3" borderId="10" xfId="0" applyNumberFormat="1" applyFont="1" applyFill="1" applyBorder="1" applyAlignment="1" applyProtection="1">
      <alignment horizontal="center"/>
      <protection locked="0"/>
    </xf>
    <xf numFmtId="165" fontId="0" fillId="2" borderId="0" xfId="0" applyNumberFormat="1" applyAlignment="1">
      <alignment horizontal="center"/>
    </xf>
    <xf numFmtId="165" fontId="0" fillId="2" borderId="0" xfId="0" applyNumberFormat="1" applyFont="1" applyAlignment="1">
      <alignment horizontal="center"/>
    </xf>
    <xf numFmtId="171" fontId="0" fillId="2" borderId="9" xfId="0" applyNumberFormat="1" applyFont="1" applyBorder="1" applyAlignment="1">
      <alignment horizontal="center"/>
    </xf>
    <xf numFmtId="164" fontId="0" fillId="2" borderId="12" xfId="0" applyFont="1" applyBorder="1" applyAlignment="1">
      <alignment horizontal="center"/>
    </xf>
    <xf numFmtId="171" fontId="0" fillId="2" borderId="12" xfId="0" applyNumberFormat="1" applyFont="1" applyBorder="1" applyAlignment="1">
      <alignment horizontal="center"/>
    </xf>
    <xf numFmtId="171" fontId="0" fillId="2" borderId="11" xfId="0" applyNumberFormat="1" applyFont="1" applyBorder="1" applyAlignment="1">
      <alignment horizontal="center"/>
    </xf>
    <xf numFmtId="172" fontId="0" fillId="0" borderId="0" xfId="24" applyNumberFormat="1" applyFont="1">
      <alignment horizontal="left"/>
      <protection locked="0"/>
    </xf>
    <xf numFmtId="173" fontId="0" fillId="0" borderId="0" xfId="24" applyNumberFormat="1" applyFont="1">
      <alignment horizontal="left"/>
      <protection locked="0"/>
    </xf>
    <xf numFmtId="164" fontId="0" fillId="0" borderId="0" xfId="24" applyNumberFormat="1" applyFont="1" applyProtection="1">
      <alignment horizontal="left"/>
      <protection locked="0"/>
    </xf>
    <xf numFmtId="173" fontId="0" fillId="0" borderId="0" xfId="24" applyNumberFormat="1" applyFont="1" applyProtection="1">
      <alignment horizontal="left"/>
      <protection locked="0"/>
    </xf>
    <xf numFmtId="164" fontId="0" fillId="2" borderId="0" xfId="0" applyFont="1" applyAlignment="1">
      <alignment/>
    </xf>
    <xf numFmtId="164" fontId="5" fillId="2" borderId="0" xfId="0" applyFont="1" applyAlignment="1">
      <alignment/>
    </xf>
    <xf numFmtId="164" fontId="5" fillId="2" borderId="0" xfId="0" applyFont="1" applyAlignment="1" applyProtection="1">
      <alignment/>
      <protection locked="0"/>
    </xf>
    <xf numFmtId="167" fontId="0" fillId="2" borderId="0" xfId="0" applyNumberFormat="1" applyAlignment="1">
      <alignment/>
    </xf>
    <xf numFmtId="164" fontId="0" fillId="2" borderId="10" xfId="0" applyFont="1" applyBorder="1" applyAlignment="1">
      <alignment/>
    </xf>
    <xf numFmtId="164" fontId="0" fillId="2" borderId="1" xfId="0" applyFont="1" applyBorder="1" applyAlignment="1">
      <alignment/>
    </xf>
    <xf numFmtId="164" fontId="0" fillId="2" borderId="13" xfId="0" applyBorder="1" applyAlignment="1">
      <alignment/>
    </xf>
    <xf numFmtId="164" fontId="0" fillId="2" borderId="8" xfId="0" applyBorder="1" applyAlignment="1">
      <alignment/>
    </xf>
    <xf numFmtId="165" fontId="0" fillId="2" borderId="8" xfId="0" applyNumberFormat="1" applyBorder="1" applyAlignment="1">
      <alignment/>
    </xf>
    <xf numFmtId="164" fontId="0" fillId="2" borderId="4" xfId="0" applyFont="1" applyBorder="1" applyAlignment="1">
      <alignment/>
    </xf>
    <xf numFmtId="164" fontId="0" fillId="2" borderId="14" xfId="0" applyBorder="1" applyAlignment="1">
      <alignment/>
    </xf>
    <xf numFmtId="165" fontId="0" fillId="2" borderId="10" xfId="0" applyNumberFormat="1" applyBorder="1" applyAlignment="1">
      <alignment/>
    </xf>
    <xf numFmtId="164" fontId="0" fillId="2" borderId="15" xfId="0" applyFont="1" applyBorder="1" applyAlignment="1">
      <alignment/>
    </xf>
    <xf numFmtId="165" fontId="0" fillId="2" borderId="16" xfId="0" applyNumberFormat="1" applyBorder="1" applyAlignment="1">
      <alignment/>
    </xf>
    <xf numFmtId="170" fontId="0" fillId="2" borderId="8" xfId="0" applyNumberFormat="1" applyBorder="1" applyAlignment="1">
      <alignment/>
    </xf>
    <xf numFmtId="170" fontId="0" fillId="2" borderId="16" xfId="0" applyNumberFormat="1" applyBorder="1" applyAlignment="1">
      <alignment/>
    </xf>
    <xf numFmtId="170" fontId="0" fillId="2" borderId="10" xfId="0" applyNumberFormat="1" applyBorder="1" applyAlignment="1">
      <alignment/>
    </xf>
    <xf numFmtId="167" fontId="0" fillId="2" borderId="1" xfId="0" applyNumberFormat="1" applyBorder="1" applyAlignment="1">
      <alignment/>
    </xf>
    <xf numFmtId="167" fontId="0" fillId="2" borderId="15" xfId="0" applyNumberForma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ika" xfId="20"/>
    <cellStyle name="otsikko" xfId="21"/>
    <cellStyle name="päivä" xfId="22"/>
    <cellStyle name="suojaamaton" xfId="23"/>
    <cellStyle name="tyotehtava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Työtehtäväjakauma</a:t>
            </a:r>
          </a:p>
        </c:rich>
      </c:tx>
      <c:layout/>
      <c:spPr>
        <a:noFill/>
        <a:ln w="3175"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Verdana"/>
                      <a:ea typeface="Verdana"/>
                      <a:cs typeface="Verdana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delete val="1"/>
          </c:dLbls>
          <c:val>
            <c:numRef>
              <c:f>Ohjeita!$A$1</c:f>
              <c:numCache/>
            </c:numRef>
          </c:val>
        </c:ser>
      </c:pieChart>
      <c:spPr>
        <a:noFill/>
        <a:ln>
          <a:noFill/>
        </a:ln>
      </c:spPr>
    </c:plotArea>
    <c:plotVisOnly val="0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Viikkotuntien jakautuminen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Ohjeita!$A$1</c:f>
              <c:numCache/>
            </c:numRef>
          </c:val>
        </c:ser>
        <c:axId val="16144021"/>
        <c:axId val="11078462"/>
      </c:barChart>
      <c:catAx>
        <c:axId val="16144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1078462"/>
        <c:crosses val="autoZero"/>
        <c:auto val="1"/>
        <c:lblOffset val="100"/>
        <c:noMultiLvlLbl val="0"/>
      </c:catAx>
      <c:valAx>
        <c:axId val="11078462"/>
        <c:scaling>
          <c:orientation val="minMax"/>
          <c:max val="1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[H]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16144021"/>
        <c:crossesAt val="1"/>
        <c:crossBetween val="between"/>
        <c:dispUnits/>
        <c:majorUnit val="0.08366667"/>
        <c:minorUnit val="0.08366667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80" b="1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rPr>
              <a:t>Tunteja päivittäin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70" b="0" i="0" u="none" baseline="0"/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Ohjeita!$A$1</c:f>
              <c:numCache/>
            </c:numRef>
          </c:val>
          <c:smooth val="0"/>
        </c:ser>
        <c:axId val="32597295"/>
        <c:axId val="24940200"/>
      </c:lineChart>
      <c:catAx>
        <c:axId val="32597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24940200"/>
        <c:crosses val="autoZero"/>
        <c:auto val="1"/>
        <c:lblOffset val="100"/>
        <c:noMultiLvlLbl val="0"/>
      </c:catAx>
      <c:valAx>
        <c:axId val="24940200"/>
        <c:scaling>
          <c:orientation val="minMax"/>
          <c:max val="0.5"/>
          <c:min val="0"/>
        </c:scaling>
        <c:axPos val="l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</a:p>
        </c:txPr>
        <c:crossAx val="32597295"/>
        <c:crossesAt val="1"/>
        <c:crossBetween val="midCat"/>
        <c:dispUnits/>
        <c:majorUnit val="0.0416666"/>
        <c:minorUnit val="0.04166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11</xdr:row>
      <xdr:rowOff>0</xdr:rowOff>
    </xdr:from>
    <xdr:to>
      <xdr:col>6</xdr:col>
      <xdr:colOff>676275</xdr:colOff>
      <xdr:row>63</xdr:row>
      <xdr:rowOff>123825</xdr:rowOff>
    </xdr:to>
    <xdr:sp fLocksText="0">
      <xdr:nvSpPr>
        <xdr:cNvPr id="1" name="TextBox 1"/>
        <xdr:cNvSpPr txBox="1">
          <a:spLocks noChangeArrowheads="1"/>
        </xdr:cNvSpPr>
      </xdr:nvSpPr>
      <xdr:spPr>
        <a:xfrm>
          <a:off x="152400" y="1781175"/>
          <a:ext cx="4638675" cy="85439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latin typeface="Verdana"/>
              <a:ea typeface="Verdana"/>
              <a:cs typeface="Verdana"/>
            </a:rPr>
            <a:t>LYHYT KÄYTTÖOHJE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Työajan jakautuminen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-välilehdelle tehdään lisäykset sekä pystytään seuraamaan numeeristi työaikaa. Oikeassa reunassa näytetään päiväkohtaisia, viikkokohtaisia ja projektikohtaisia tietoja. Alareunaan voidaan lisätä uusia rivejä uusille työtehtäville ja samalle päivälle voidaan antaa useampia työtehtäviä.
</a:t>
          </a:r>
          <a:r>
            <a:rPr lang="en-US" cap="none" sz="1000" b="0" i="1" u="none" baseline="0">
              <a:latin typeface="Verdana"/>
              <a:ea typeface="Verdana"/>
              <a:cs typeface="Verdana"/>
            </a:rPr>
            <a:t>Merkitse taulukkoon myös päivät, jolloin et ole tehnyt mitään, jos haluat seuraat ajankäytön jakautumista ajanjaksolle!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Päivämäärä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lisätään muodossa pp.kk.vvvv.
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Alkoi-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kohtaan lisätään tehtävän aloitusaika muodossa tt:mm.
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Loppui-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kohtaan lisätään tehtävän lopetusaika muodossa tt:mm.
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Aika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laskentaan automaattisesti edellisten erotuksena.
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Työtehtävä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lisätään solun oikeassa reunassa  olevasta alasvetovalikosta. Valikkoon tulevat tehtävät lisätään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Työtehtävät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-välilehdelle. Kooste tehdään automaattisesti työtehtävien mukaan.
-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Kuvaukseen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lisätään tarkempi kuvaus työtehtävästä.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Työtehtävät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-välilehdelle lisätään työtehtäviin liittyviä kategoroita, joiden mukaan työtehtävät jakautuvat. Lisääminen onnistuu helpoiten lomakkeen 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Lisää työtehtävä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-painikkeella.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Lomat-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välilehdelle voi lisätä lomapäiviä, jotka halutaan vähentää kokonaisajan laskennassa.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Koko projekti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-välilehdeltä nähdään työajan jakautuminen kategorioittain koko projektin ajalta. Tästä taulukosta ei ole kaaviota.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Tehtäväjakauma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-välilehdeltä nähdään työajan jakautuminen tehtävittäin. Voit tarkastella yläreunan kentällä myös jakautumista yksittäisille viikoille.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Työtehtäväpiirakka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-välilehdeltä nähdään graafisesti työtehtävien jakautuminen. Jakaumassa tehdyt muutokset (esim. viikon valinta) heijastuvat kaavioon automaattisesti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Tunnit viikoittain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-välilehdellä tarkastellaan tuntien jakautumista eri viikoille. Voit tarkastella yläreunan kentällä myös tuntien jakautumista yksittäisessä työtehtävässä eri viikoille.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Viikkotuntien jakautuminen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-välilehdellä nähdään graafisessa muodossa tuntien jakautuminen eri viikoille. Edellisen välilehden valinnat heijastuvat suoraan myös kaavioon.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Päivätunnit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-välilehdellä voidaan tarkastella tuntien jakautumista koko projektin ajalle. Sivun yläreunan valinnalla voidaan rajoittaa tarkasteluun ainoastaan johonkin työtehtävään kuluneet tuntien ajoittuminen.
</a:t>
          </a:r>
          <a:r>
            <a:rPr lang="en-US" cap="none" sz="1000" b="1" i="0" u="none" baseline="0">
              <a:latin typeface="Verdana"/>
              <a:ea typeface="Verdana"/>
              <a:cs typeface="Verdana"/>
            </a:rPr>
            <a:t>Päivätuntikaavio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 -välilehdellä voidaan tarkastella graafisesti työajan jakautumista. Kaavioon vaikuttaa edellisen välilehden valinnat.</a:t>
          </a:r>
        </a:p>
      </xdr:txBody>
    </xdr:sp>
    <xdr:clientData/>
  </xdr:twoCellAnchor>
  <xdr:twoCellAnchor>
    <xdr:from>
      <xdr:col>0</xdr:col>
      <xdr:colOff>133350</xdr:colOff>
      <xdr:row>0</xdr:row>
      <xdr:rowOff>104775</xdr:rowOff>
    </xdr:from>
    <xdr:to>
      <xdr:col>6</xdr:col>
      <xdr:colOff>657225</xdr:colOff>
      <xdr:row>10</xdr:row>
      <xdr:rowOff>9525</xdr:rowOff>
    </xdr:to>
    <xdr:sp>
      <xdr:nvSpPr>
        <xdr:cNvPr id="2" name="Rectangle 2"/>
        <xdr:cNvSpPr>
          <a:spLocks/>
        </xdr:cNvSpPr>
      </xdr:nvSpPr>
      <xdr:spPr>
        <a:xfrm>
          <a:off x="133350" y="104775"/>
          <a:ext cx="4638675" cy="15240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1" i="0" u="none" baseline="0">
              <a:latin typeface="Verdana"/>
              <a:ea typeface="Verdana"/>
              <a:cs typeface="Verdana"/>
            </a:rPr>
            <a:t>AJANKÄYTÖNSEURANTA 
Huomattavaa ohjelman käyttöönotossa!
- 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Laskuria voit muuttaa vapaasti omia tarpeitasi vastaavaksi. Kuulen mielelläni tekemistäsi muutoksista tai ideoista laskurin muuttamiseksi.
- Tekijä ei vastaa laskurin toimintavirheestä tai sen seurauksena aiheutuneista menetyksistä.
</a:t>
          </a:r>
          <a:r>
            <a:rPr lang="en-US" cap="none" sz="1000" b="0" i="0" u="none" baseline="0">
              <a:latin typeface="Verdana"/>
              <a:ea typeface="Verdana"/>
              <a:cs typeface="Verdana"/>
            </a:rPr>
            <a:t>© Petri Heinonen (peheinon@mit.jyu.fi)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38100</xdr:rowOff>
    </xdr:from>
    <xdr:to>
      <xdr:col>5</xdr:col>
      <xdr:colOff>342900</xdr:colOff>
      <xdr:row>16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3067050" y="1866900"/>
          <a:ext cx="2314575" cy="647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Työtehtäviä voit muokata ja lisätä myös käsin. Oheinen painike huolehtii lisäyksen yhteydessä työtehtävien järjestämisestä.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4</xdr:col>
      <xdr:colOff>142875</xdr:colOff>
      <xdr:row>8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447800" y="47625"/>
          <a:ext cx="1514475" cy="119062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Oheiseen listaan voit lisätä lomapäiviäsi, joiden et halua vaikuttavan kokonaityöajan tai viikottaisen työajan laskentaan.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28575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477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28575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477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19050</xdr:rowOff>
    </xdr:from>
    <xdr:to>
      <xdr:col>11</xdr:col>
      <xdr:colOff>28575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190500" y="180975"/>
        <a:ext cx="9477375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workbookViewId="0" topLeftCell="A28">
      <selection activeCell="A1" sqref="A1"/>
    </sheetView>
  </sheetViews>
  <sheetFormatPr defaultColWidth="9.00390625" defaultRowHeight="12.75"/>
  <sheetData/>
  <sheetProtection sheet="1" objects="1" scenario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2" sqref="A2"/>
    </sheetView>
  </sheetViews>
  <sheetFormatPr defaultColWidth="9.00390625" defaultRowHeight="12.75"/>
  <cols>
    <col min="1" max="1" width="17.125" style="0" customWidth="1"/>
    <col min="2" max="2" width="6.125" style="0" customWidth="1"/>
  </cols>
  <sheetData>
    <row r="1" spans="1:2" ht="12">
      <c r="A1" s="49" t="s">
        <v>4</v>
      </c>
      <c r="B1" s="49" t="s">
        <v>153</v>
      </c>
    </row>
    <row r="3" spans="1:2" ht="12">
      <c r="A3" s="50" t="s">
        <v>172</v>
      </c>
      <c r="B3" s="52"/>
    </row>
    <row r="4" spans="1:2" ht="12">
      <c r="A4" s="50" t="s">
        <v>0</v>
      </c>
      <c r="B4" s="52" t="s">
        <v>155</v>
      </c>
    </row>
    <row r="5" spans="1:2" ht="12">
      <c r="A5" s="62">
        <v>38614</v>
      </c>
      <c r="B5" s="53">
        <v>0.1388888888888889</v>
      </c>
    </row>
    <row r="6" spans="1:2" ht="12">
      <c r="A6" s="63">
        <v>38615</v>
      </c>
      <c r="B6" s="58">
        <v>0.11805555555555557</v>
      </c>
    </row>
    <row r="7" spans="1:2" ht="12">
      <c r="A7" s="63">
        <v>38616</v>
      </c>
      <c r="B7" s="58">
        <v>0.08333333333333333</v>
      </c>
    </row>
    <row r="8" spans="1:2" ht="12">
      <c r="A8" s="63">
        <v>38617</v>
      </c>
      <c r="B8" s="58">
        <v>0.041666666666666664</v>
      </c>
    </row>
    <row r="9" spans="1:2" ht="12">
      <c r="A9" s="63">
        <v>38618</v>
      </c>
      <c r="B9" s="58">
        <v>0.06944444444444443</v>
      </c>
    </row>
    <row r="10" spans="1:2" ht="12">
      <c r="A10" s="63">
        <v>38621</v>
      </c>
      <c r="B10" s="58">
        <v>0.14583333333333334</v>
      </c>
    </row>
    <row r="11" spans="1:2" ht="12">
      <c r="A11" s="54" t="s">
        <v>169</v>
      </c>
      <c r="B11" s="56">
        <v>0.5972222222222222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1.50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003"/>
  <sheetViews>
    <sheetView tabSelected="1" workbookViewId="0" topLeftCell="A213">
      <selection activeCell="E243" sqref="E243"/>
    </sheetView>
  </sheetViews>
  <sheetFormatPr defaultColWidth="9.00390625" defaultRowHeight="12.75"/>
  <cols>
    <col min="1" max="1" width="10.50390625" style="1" customWidth="1"/>
    <col min="2" max="3" width="6.875" style="2" customWidth="1"/>
    <col min="4" max="4" width="7.875" style="3" customWidth="1"/>
    <col min="5" max="5" width="39.25390625" style="4" customWidth="1"/>
    <col min="6" max="6" width="45.375" style="4" customWidth="1"/>
    <col min="7" max="7" width="0" style="5" hidden="1" customWidth="1"/>
    <col min="8" max="8" width="2.50390625" style="6" customWidth="1"/>
    <col min="9" max="9" width="17.125" style="7" customWidth="1"/>
    <col min="10" max="10" width="12.375" style="7" customWidth="1"/>
    <col min="11" max="11" width="10.875" style="7" customWidth="1"/>
    <col min="12" max="12" width="10.00390625" style="7" customWidth="1"/>
    <col min="14" max="14" width="0" style="0" hidden="1" customWidth="1"/>
  </cols>
  <sheetData>
    <row r="1" spans="1:12" ht="14.25">
      <c r="A1" s="6" t="s">
        <v>0</v>
      </c>
      <c r="B1" s="6" t="s">
        <v>1</v>
      </c>
      <c r="C1" s="6" t="s">
        <v>2</v>
      </c>
      <c r="D1" s="8" t="s">
        <v>3</v>
      </c>
      <c r="E1" s="6" t="s">
        <v>4</v>
      </c>
      <c r="F1" s="6" t="s">
        <v>5</v>
      </c>
      <c r="G1" s="9" t="s">
        <v>6</v>
      </c>
      <c r="I1" s="10" t="s">
        <v>7</v>
      </c>
      <c r="J1" s="11" t="s">
        <v>8</v>
      </c>
      <c r="K1" s="11" t="s">
        <v>9</v>
      </c>
      <c r="L1" s="12" t="s">
        <v>10</v>
      </c>
    </row>
    <row r="2" spans="1:12" ht="14.25">
      <c r="A2" s="1">
        <v>38614</v>
      </c>
      <c r="B2" s="2">
        <v>0.5833333333333334</v>
      </c>
      <c r="C2" s="2">
        <v>0.7222222222222222</v>
      </c>
      <c r="D2" s="13">
        <f>IF(C2-B2&gt;0,C2-B2,"")</f>
        <v>0.13888888888888884</v>
      </c>
      <c r="E2" s="4" t="s">
        <v>11</v>
      </c>
      <c r="F2" s="4" t="s">
        <v>12</v>
      </c>
      <c r="G2" s="14" t="e">
        <f>IF(A2&gt;0,#NAME!(A2,2),"")</f>
        <v>#NAME?</v>
      </c>
      <c r="I2" s="15"/>
      <c r="J2" s="16"/>
      <c r="K2" s="17"/>
      <c r="L2" s="18">
        <f>IF(J2-I2-K2&lt;0,"",J2-I2-K2)</f>
        <v>0</v>
      </c>
    </row>
    <row r="3" spans="1:7" ht="14.25">
      <c r="A3" s="19">
        <v>38615</v>
      </c>
      <c r="B3" s="2">
        <v>0.625</v>
      </c>
      <c r="C3" s="2">
        <v>0.6666666666666666</v>
      </c>
      <c r="D3" s="13">
        <f>IF(C3-B3&gt;0,C3-B3,"")</f>
        <v>0.04166666666666663</v>
      </c>
      <c r="E3" s="20" t="s">
        <v>13</v>
      </c>
      <c r="F3" s="4" t="s">
        <v>14</v>
      </c>
      <c r="G3" s="14" t="e">
        <f>IF(A3&gt;0,#NAME!(A3,2),"")</f>
        <v>#NAME?</v>
      </c>
    </row>
    <row r="4" spans="1:12" ht="14.25">
      <c r="A4" s="1">
        <v>38616</v>
      </c>
      <c r="B4" s="2">
        <v>0.5</v>
      </c>
      <c r="C4" s="2">
        <v>0.5833333333333334</v>
      </c>
      <c r="D4" s="13">
        <f>IF(C4-B4&gt;0,C4-B4,"")</f>
        <v>0.08333333333333337</v>
      </c>
      <c r="E4" s="4" t="s">
        <v>13</v>
      </c>
      <c r="F4" s="4" t="s">
        <v>15</v>
      </c>
      <c r="G4" s="14" t="e">
        <f>IF(A4&gt;0,#NAME!(A4,2),"")</f>
        <v>#NAME?</v>
      </c>
      <c r="I4" s="10" t="s">
        <v>16</v>
      </c>
      <c r="J4" s="11" t="s">
        <v>0</v>
      </c>
      <c r="K4" s="12" t="s">
        <v>17</v>
      </c>
      <c r="L4" s="21" t="s">
        <v>0</v>
      </c>
    </row>
    <row r="5" spans="1:12" ht="14.25">
      <c r="A5" s="19">
        <v>38616</v>
      </c>
      <c r="B5" s="2">
        <v>0.5833333333333334</v>
      </c>
      <c r="C5" s="2">
        <v>0.625</v>
      </c>
      <c r="D5" s="13">
        <f>IF(C5-B5&gt;0,C5-B5,"")</f>
        <v>0.04166666666666663</v>
      </c>
      <c r="E5" s="4" t="s">
        <v>18</v>
      </c>
      <c r="F5" s="4" t="s">
        <v>19</v>
      </c>
      <c r="G5" s="14" t="e">
        <f>IF(A5&gt;0,#NAME!(A5,2),"")</f>
        <v>#NAME?</v>
      </c>
      <c r="I5" s="22">
        <f>DSUM(ajankaytto,D1,paiva)</f>
        <v>0.06458333333333333</v>
      </c>
      <c r="J5" s="23">
        <v>0.3020833333333333</v>
      </c>
      <c r="K5" s="18" t="str">
        <f>IF(I5-J5&lt;=0,"Ei ylitunteja",I5-J5)</f>
        <v>Ei ylitunteja</v>
      </c>
      <c r="L5" s="24">
        <f ca="1">TODAY()</f>
        <v>38741</v>
      </c>
    </row>
    <row r="6" spans="1:7" ht="14.25">
      <c r="A6" s="19">
        <v>38617</v>
      </c>
      <c r="B6" s="2">
        <v>0.5</v>
      </c>
      <c r="C6" s="2">
        <v>0.625</v>
      </c>
      <c r="D6" s="13">
        <f>IF(C6-B6&gt;0,C6-B6,"")</f>
        <v>0.125</v>
      </c>
      <c r="E6" s="4" t="s">
        <v>20</v>
      </c>
      <c r="F6" s="4" t="s">
        <v>21</v>
      </c>
      <c r="G6" s="14" t="e">
        <f>IF(A6&gt;0,#NAME!(A6,2),"")</f>
        <v>#NAME?</v>
      </c>
    </row>
    <row r="7" spans="1:11" ht="14.25">
      <c r="A7" s="19">
        <v>38618</v>
      </c>
      <c r="B7" s="2">
        <v>0.5208333333333334</v>
      </c>
      <c r="C7" s="2">
        <v>0.625</v>
      </c>
      <c r="D7" s="13">
        <f>IF(C7-B7&gt;0,C7-B7,"")</f>
        <v>0.10416666666666663</v>
      </c>
      <c r="E7" s="4" t="s">
        <v>22</v>
      </c>
      <c r="F7" s="4" t="s">
        <v>23</v>
      </c>
      <c r="G7" s="14" t="e">
        <f>IF(A7&gt;0,#NAME!(A7,2),"")</f>
        <v>#NAME?</v>
      </c>
      <c r="I7" s="10" t="s">
        <v>24</v>
      </c>
      <c r="J7" s="11" t="s">
        <v>25</v>
      </c>
      <c r="K7" s="12" t="s">
        <v>17</v>
      </c>
    </row>
    <row r="8" spans="1:11" ht="14.25">
      <c r="A8" s="1">
        <v>38621</v>
      </c>
      <c r="B8" s="2">
        <v>0.4166666666666667</v>
      </c>
      <c r="C8" s="2">
        <v>0.5</v>
      </c>
      <c r="D8" s="13">
        <f>IF(C8-B8&gt;0,C8-B8,"")</f>
        <v>0.08333333333333331</v>
      </c>
      <c r="E8" s="20" t="s">
        <v>22</v>
      </c>
      <c r="F8" s="4" t="s">
        <v>23</v>
      </c>
      <c r="G8" s="14" t="e">
        <f>IF(A8&gt;0,#NAME!(A8,2),"")</f>
        <v>#NAME?</v>
      </c>
      <c r="I8" s="25">
        <f>DSUM(ajankaytto,D1,vali)</f>
        <v>0.16527777777777786</v>
      </c>
      <c r="J8" s="26">
        <f ca="1">J5*(WEEKDAY(TODAY())-1)</f>
        <v>0.6041666666666666</v>
      </c>
      <c r="K8" s="18" t="str">
        <f ca="1">IF($I$8/(WEEKDAY(TODAY())-1)&lt;$J$5,"Ei ylitunteja",$I$8-$J$5*(WEEKDAY(TODAY())-1))</f>
        <v>Ei ylitunteja</v>
      </c>
    </row>
    <row r="9" spans="1:11" ht="14.25">
      <c r="A9" s="19">
        <v>38622</v>
      </c>
      <c r="B9" s="2">
        <v>0.4791666666666667</v>
      </c>
      <c r="C9" s="2">
        <v>0.5</v>
      </c>
      <c r="D9" s="13">
        <f>IF(C9-B9&gt;0,C9-B9,"")</f>
        <v>0.020833333333333315</v>
      </c>
      <c r="E9" s="20" t="s">
        <v>13</v>
      </c>
      <c r="F9" s="4" t="s">
        <v>26</v>
      </c>
      <c r="G9" s="14" t="e">
        <f>IF(A9&gt;0,#NAME!(A9,2),"")</f>
        <v>#NAME?</v>
      </c>
      <c r="I9" s="27"/>
      <c r="J9" s="27"/>
      <c r="K9" s="27"/>
    </row>
    <row r="10" spans="1:11" ht="14.25">
      <c r="A10" s="19">
        <v>38623</v>
      </c>
      <c r="B10" s="28">
        <v>0.5625</v>
      </c>
      <c r="C10" s="2">
        <v>0.6666666666666666</v>
      </c>
      <c r="D10" s="13">
        <f>IF(C10-B10&gt;0,C10-B10,"")</f>
        <v>0.10416666666666663</v>
      </c>
      <c r="E10" s="20" t="s">
        <v>13</v>
      </c>
      <c r="F10" s="4" t="s">
        <v>27</v>
      </c>
      <c r="G10" s="14" t="e">
        <f>IF(A10&gt;0,#NAME!(A10,2),"")</f>
        <v>#NAME?</v>
      </c>
      <c r="I10" s="10" t="s">
        <v>28</v>
      </c>
      <c r="J10" s="11" t="s">
        <v>2</v>
      </c>
      <c r="K10" s="12" t="s">
        <v>29</v>
      </c>
    </row>
    <row r="11" spans="1:11" ht="14.25">
      <c r="A11" s="19">
        <v>38623</v>
      </c>
      <c r="B11" s="28">
        <v>0.6666666666666666</v>
      </c>
      <c r="C11" s="28">
        <v>0.75</v>
      </c>
      <c r="D11" s="13">
        <f>IF(C11-B11&gt;0,C11-B11,"")</f>
        <v>0.08333333333333337</v>
      </c>
      <c r="E11" s="20" t="s">
        <v>30</v>
      </c>
      <c r="G11" s="14" t="e">
        <f>IF(A11&gt;0,#NAME!(A11,2),"")</f>
        <v>#NAME?</v>
      </c>
      <c r="I11" s="29">
        <v>38614</v>
      </c>
      <c r="J11" s="30">
        <v>38748</v>
      </c>
      <c r="K11" s="31">
        <f>DSUM(ajankaytto,D1,vali2)</f>
        <v>16.40069444444447</v>
      </c>
    </row>
    <row r="12" spans="1:7" ht="14.25">
      <c r="A12" s="19">
        <v>38624</v>
      </c>
      <c r="B12" s="28">
        <v>0.5208333333333334</v>
      </c>
      <c r="C12" s="28">
        <v>0.6875</v>
      </c>
      <c r="D12" s="13">
        <f>IF(C12-B12&gt;0,C12-B12,"")</f>
        <v>0.16666666666666663</v>
      </c>
      <c r="E12" s="4" t="s">
        <v>20</v>
      </c>
      <c r="F12" s="4" t="s">
        <v>31</v>
      </c>
      <c r="G12" s="14" t="e">
        <f>IF(A12&gt;0,#NAME!(A12,2),"")</f>
        <v>#NAME?</v>
      </c>
    </row>
    <row r="13" spans="1:14" ht="14.25">
      <c r="A13" s="19">
        <v>38625</v>
      </c>
      <c r="B13" s="28">
        <v>0.40625</v>
      </c>
      <c r="C13" s="28">
        <v>0.4270833333333333</v>
      </c>
      <c r="D13" s="13">
        <f>IF(C13-B13&gt;0,C13-B13,"")</f>
        <v>0.020833333333333315</v>
      </c>
      <c r="E13" s="4" t="s">
        <v>30</v>
      </c>
      <c r="G13" s="14" t="e">
        <f>IF(A13&gt;0,#NAME!(A13,2),"")</f>
        <v>#NAME?</v>
      </c>
      <c r="I13" s="10" t="s">
        <v>32</v>
      </c>
      <c r="J13" s="11" t="s">
        <v>33</v>
      </c>
      <c r="K13" s="11" t="s">
        <v>34</v>
      </c>
      <c r="L13" s="21" t="s">
        <v>35</v>
      </c>
      <c r="N13" s="32" t="s">
        <v>36</v>
      </c>
    </row>
    <row r="14" spans="1:14" ht="14.25">
      <c r="A14" s="19">
        <v>38625</v>
      </c>
      <c r="B14" s="28">
        <v>0.5416666666666666</v>
      </c>
      <c r="C14" s="28">
        <v>0.625</v>
      </c>
      <c r="D14" s="13">
        <f>IF(C14-B14&gt;0,C14-B14,"")</f>
        <v>0.08333333333333337</v>
      </c>
      <c r="E14" s="4" t="s">
        <v>37</v>
      </c>
      <c r="F14" s="4" t="s">
        <v>38</v>
      </c>
      <c r="G14" s="14" t="e">
        <f>IF(A14&gt;0,#NAME!(A14,2),"")</f>
        <v>#NAME?</v>
      </c>
      <c r="I14" s="33">
        <f>SUM(D:D)-N14</f>
        <v>16.40069444444447</v>
      </c>
      <c r="J14" s="26" t="e">
        <f>#NAME!(MIN(A:A),MAX(A:A),Lomat!A1:A200)*J5</f>
        <v>#NAME?</v>
      </c>
      <c r="K14" s="26">
        <f>IF(I14-J14&gt;=0,I14-J14,"Ei ylitöitä")</f>
        <v>0</v>
      </c>
      <c r="L14" s="34">
        <v>16.666666666666668</v>
      </c>
      <c r="N14" s="35">
        <f>DSUM(ajankaytto,D1,omat)</f>
        <v>0</v>
      </c>
    </row>
    <row r="15" spans="1:10" ht="14.25">
      <c r="A15" s="19">
        <v>38625</v>
      </c>
      <c r="B15" s="28">
        <v>0.625</v>
      </c>
      <c r="C15" s="28">
        <v>0.6666666666666666</v>
      </c>
      <c r="D15" s="13">
        <f>IF(C15-B15&gt;0,C15-B15,"")</f>
        <v>0.04166666666666663</v>
      </c>
      <c r="E15" s="4" t="s">
        <v>39</v>
      </c>
      <c r="F15" s="4" t="s">
        <v>40</v>
      </c>
      <c r="G15" s="14" t="e">
        <f>IF(A15&gt;0,#NAME!(A15,2),"")</f>
        <v>#NAME?</v>
      </c>
      <c r="J15" s="36"/>
    </row>
    <row r="16" spans="1:12" ht="14.25">
      <c r="A16" s="19">
        <v>38628</v>
      </c>
      <c r="B16" s="2">
        <v>0.4583333333333333</v>
      </c>
      <c r="C16" s="2">
        <v>0.5</v>
      </c>
      <c r="D16" s="13">
        <f>IF(C16-B16&gt;0,C16-B16,"")</f>
        <v>0.041666666666666685</v>
      </c>
      <c r="E16" s="20" t="s">
        <v>41</v>
      </c>
      <c r="F16" s="4" t="s">
        <v>42</v>
      </c>
      <c r="G16" s="14" t="e">
        <f>IF(A16&gt;0,#NAME!(A16,2),"")</f>
        <v>#NAME?</v>
      </c>
      <c r="I16" s="10" t="s">
        <v>43</v>
      </c>
      <c r="J16" s="11" t="s">
        <v>33</v>
      </c>
      <c r="K16" s="11" t="s">
        <v>34</v>
      </c>
      <c r="L16" s="21" t="s">
        <v>35</v>
      </c>
    </row>
    <row r="17" spans="1:12" ht="14.25">
      <c r="A17" s="1">
        <v>38628</v>
      </c>
      <c r="B17" s="2">
        <v>0.5</v>
      </c>
      <c r="C17" s="2">
        <v>0.5833333333333334</v>
      </c>
      <c r="D17" s="13">
        <f>IF(C17-B17&gt;0,C17-B17,"")</f>
        <v>0.08333333333333337</v>
      </c>
      <c r="E17" s="4" t="s">
        <v>44</v>
      </c>
      <c r="F17" s="4" t="s">
        <v>45</v>
      </c>
      <c r="G17" s="14" t="e">
        <f>IF(A17&gt;0,#NAME!(A17,2),"")</f>
        <v>#NAME?</v>
      </c>
      <c r="I17" s="37">
        <f>IF(J5&gt;0,I14/J5,0)</f>
        <v>54.29195402298859</v>
      </c>
      <c r="J17" s="38" t="e">
        <f>#NAME!(MIN(A:A),MAX(A:A),Lomat!A1:A200)</f>
        <v>#NAME?</v>
      </c>
      <c r="K17" s="39" t="e">
        <f>IF(J5&gt;0,I17-J17,"")</f>
        <v>#NAME?</v>
      </c>
      <c r="L17" s="40">
        <f>IF(J5&gt;0,L14/J5,"")</f>
        <v>55.17241379310346</v>
      </c>
    </row>
    <row r="18" spans="1:7" ht="14.25">
      <c r="A18" s="1">
        <v>38628</v>
      </c>
      <c r="B18" s="2">
        <v>0.6041666666666666</v>
      </c>
      <c r="C18" s="2">
        <v>0.625</v>
      </c>
      <c r="D18" s="13">
        <f>IF(C18-B18&gt;0,C18-B18,"")</f>
        <v>0.02083333333333337</v>
      </c>
      <c r="E18" s="4" t="s">
        <v>41</v>
      </c>
      <c r="F18" s="4" t="s">
        <v>46</v>
      </c>
      <c r="G18" s="14" t="e">
        <f>IF(A18&gt;0,#NAME!(A18,2),"")</f>
        <v>#NAME?</v>
      </c>
    </row>
    <row r="19" spans="1:7" ht="14.25">
      <c r="A19" s="1">
        <v>38629</v>
      </c>
      <c r="B19" s="2">
        <v>0.71875</v>
      </c>
      <c r="C19" s="2">
        <v>0.7395833333333334</v>
      </c>
      <c r="D19" s="13">
        <f>IF(C19-B19&gt;0,C19-B19,"")</f>
        <v>0.02083333333333337</v>
      </c>
      <c r="E19" s="4" t="s">
        <v>20</v>
      </c>
      <c r="F19" s="4" t="s">
        <v>47</v>
      </c>
      <c r="G19" s="14" t="e">
        <f>IF(A19&gt;0,#NAME!(A19,2),"")</f>
        <v>#NAME?</v>
      </c>
    </row>
    <row r="20" spans="1:7" ht="14.25">
      <c r="A20" s="1">
        <v>38629</v>
      </c>
      <c r="B20" s="2">
        <v>0.7395833333333334</v>
      </c>
      <c r="C20" s="2">
        <v>0.7708333333333334</v>
      </c>
      <c r="D20" s="13">
        <f>IF(C20-B20&gt;0,C20-B20,"")</f>
        <v>0.03125</v>
      </c>
      <c r="E20" s="4" t="s">
        <v>37</v>
      </c>
      <c r="F20" s="4" t="s">
        <v>48</v>
      </c>
      <c r="G20" s="14" t="e">
        <f>IF(A20&gt;0,#NAME!(A20,2),"")</f>
        <v>#NAME?</v>
      </c>
    </row>
    <row r="21" spans="1:7" ht="14.25">
      <c r="A21" s="1">
        <v>38630</v>
      </c>
      <c r="B21" s="2">
        <v>0.3541666666666667</v>
      </c>
      <c r="C21" s="2">
        <v>0.5104166666666666</v>
      </c>
      <c r="D21" s="13">
        <f>IF(C21-B21&gt;0,C21-B21,"")</f>
        <v>0.15624999999999994</v>
      </c>
      <c r="E21" s="4" t="s">
        <v>11</v>
      </c>
      <c r="F21" s="4" t="s">
        <v>49</v>
      </c>
      <c r="G21" s="14" t="e">
        <f>IF(A21&gt;0,#NAME!(A21,2),"")</f>
        <v>#NAME?</v>
      </c>
    </row>
    <row r="22" spans="1:7" ht="14.25">
      <c r="A22" s="1">
        <v>38630</v>
      </c>
      <c r="B22" s="2">
        <v>0.5763888888888888</v>
      </c>
      <c r="C22" s="2">
        <v>0.6701388888888888</v>
      </c>
      <c r="D22" s="13">
        <f>IF(C22-B22&gt;0,C22-B22,"")</f>
        <v>0.09375</v>
      </c>
      <c r="E22" s="4" t="s">
        <v>41</v>
      </c>
      <c r="G22" s="14" t="e">
        <f>IF(A22&gt;0,#NAME!(A22,2),"")</f>
        <v>#NAME?</v>
      </c>
    </row>
    <row r="23" spans="1:7" ht="14.25">
      <c r="A23" s="1">
        <v>38630</v>
      </c>
      <c r="B23" s="2">
        <v>0.875</v>
      </c>
      <c r="C23" s="2">
        <v>0.9166666666666666</v>
      </c>
      <c r="D23" s="13">
        <f>IF(C23-B23&gt;0,C23-B23,"")</f>
        <v>0.04166666666666663</v>
      </c>
      <c r="E23" s="4" t="s">
        <v>41</v>
      </c>
      <c r="F23" s="4" t="s">
        <v>50</v>
      </c>
      <c r="G23" s="14" t="e">
        <f>IF(A23&gt;0,#NAME!(A23,2),"")</f>
        <v>#NAME?</v>
      </c>
    </row>
    <row r="24" spans="1:7" ht="14.25">
      <c r="A24" s="1">
        <v>38631</v>
      </c>
      <c r="B24" s="2">
        <v>0.4166666666666667</v>
      </c>
      <c r="C24" s="2">
        <v>0.5</v>
      </c>
      <c r="D24" s="13">
        <f>IF(C24-B24&gt;0,C24-B24,"")</f>
        <v>0.08333333333333331</v>
      </c>
      <c r="E24" s="4" t="s">
        <v>13</v>
      </c>
      <c r="G24" s="14" t="e">
        <f>IF(A24&gt;0,#NAME!(A24,2),"")</f>
        <v>#NAME?</v>
      </c>
    </row>
    <row r="25" spans="1:7" ht="14.25">
      <c r="A25" s="1">
        <v>38631</v>
      </c>
      <c r="B25" s="2">
        <v>0.5</v>
      </c>
      <c r="C25" s="2">
        <v>0.59375</v>
      </c>
      <c r="D25" s="13">
        <f>IF(C25-B25&gt;0,C25-B25,"")</f>
        <v>0.09375</v>
      </c>
      <c r="E25" s="4" t="s">
        <v>18</v>
      </c>
      <c r="G25" s="14" t="e">
        <f>IF(A25&gt;0,#NAME!(A25,2),"")</f>
        <v>#NAME?</v>
      </c>
    </row>
    <row r="26" spans="1:7" ht="14.25">
      <c r="A26" s="1">
        <v>38631</v>
      </c>
      <c r="B26" s="2">
        <v>0.6111111111111112</v>
      </c>
      <c r="C26" s="2">
        <v>0.7291666666666666</v>
      </c>
      <c r="D26" s="13">
        <f>IF(C26-B26&gt;0,C26-B26,"")</f>
        <v>0.11805555555555547</v>
      </c>
      <c r="E26" s="4" t="s">
        <v>37</v>
      </c>
      <c r="F26" s="4" t="s">
        <v>38</v>
      </c>
      <c r="G26" s="14" t="e">
        <f>IF(A26&gt;0,#NAME!(A26,2),"")</f>
        <v>#NAME?</v>
      </c>
    </row>
    <row r="27" spans="1:7" ht="14.25">
      <c r="A27" s="1">
        <v>38635</v>
      </c>
      <c r="B27" s="2">
        <v>0.4583333333333333</v>
      </c>
      <c r="C27" s="2">
        <v>0.5</v>
      </c>
      <c r="D27" s="13">
        <f>IF(C27-B27&gt;0,C27-B27,"")</f>
        <v>0.041666666666666685</v>
      </c>
      <c r="E27" s="4" t="s">
        <v>37</v>
      </c>
      <c r="F27" s="4" t="s">
        <v>38</v>
      </c>
      <c r="G27" s="14" t="e">
        <f>IF(A27&gt;0,#NAME!(A27,2),"")</f>
        <v>#NAME?</v>
      </c>
    </row>
    <row r="28" spans="1:7" ht="14.25">
      <c r="A28" s="1">
        <v>38635</v>
      </c>
      <c r="B28" s="2">
        <v>0.5</v>
      </c>
      <c r="C28" s="2">
        <v>0.6666666666666666</v>
      </c>
      <c r="D28" s="13">
        <f>IF(C28-B28&gt;0,C28-B28,"")</f>
        <v>0.16666666666666663</v>
      </c>
      <c r="E28" s="4" t="s">
        <v>11</v>
      </c>
      <c r="F28" s="4" t="s">
        <v>51</v>
      </c>
      <c r="G28" s="14" t="e">
        <f>IF(A28&gt;0,#NAME!(A28,2),"")</f>
        <v>#NAME?</v>
      </c>
    </row>
    <row r="29" spans="1:7" ht="14.25">
      <c r="A29" s="1">
        <v>38636</v>
      </c>
      <c r="B29" s="2">
        <v>0.4722222222222222</v>
      </c>
      <c r="C29" s="2">
        <v>0.5069444444444444</v>
      </c>
      <c r="D29" s="13">
        <f>IF(C29-B29&gt;0,C29-B29,"")</f>
        <v>0.03472222222222221</v>
      </c>
      <c r="E29" s="4" t="s">
        <v>37</v>
      </c>
      <c r="F29" s="4" t="s">
        <v>38</v>
      </c>
      <c r="G29" s="14" t="e">
        <f>IF(A29&gt;0,#NAME!(A29,2),"")</f>
        <v>#NAME?</v>
      </c>
    </row>
    <row r="30" spans="1:7" ht="14.25">
      <c r="A30" s="1">
        <v>38636</v>
      </c>
      <c r="B30" s="2">
        <v>0.6597222222222222</v>
      </c>
      <c r="C30" s="2">
        <v>0.7013888888888888</v>
      </c>
      <c r="D30" s="13">
        <f>IF(C30-B30&gt;0,C30-B30,"")</f>
        <v>0.04166666666666663</v>
      </c>
      <c r="E30" s="4" t="s">
        <v>41</v>
      </c>
      <c r="F30" s="4" t="s">
        <v>52</v>
      </c>
      <c r="G30" s="14" t="e">
        <f>IF(A30&gt;0,#NAME!(A30,2),"")</f>
        <v>#NAME?</v>
      </c>
    </row>
    <row r="31" spans="1:7" ht="14.25">
      <c r="A31" s="1">
        <v>38637</v>
      </c>
      <c r="B31" s="2">
        <v>0.5</v>
      </c>
      <c r="C31" s="2">
        <v>0.5729166666666666</v>
      </c>
      <c r="D31" s="13">
        <f>IF(C31-B31&gt;0,C31-B31,"")</f>
        <v>0.07291666666666663</v>
      </c>
      <c r="E31" s="4" t="s">
        <v>37</v>
      </c>
      <c r="F31" s="4" t="s">
        <v>38</v>
      </c>
      <c r="G31" s="14" t="e">
        <f>IF(A31&gt;0,#NAME!(A31,2),"")</f>
        <v>#NAME?</v>
      </c>
    </row>
    <row r="32" spans="1:7" ht="14.25">
      <c r="A32" s="1">
        <v>38637</v>
      </c>
      <c r="B32" s="2">
        <v>0.6041666666666666</v>
      </c>
      <c r="C32" s="2">
        <v>0.65625</v>
      </c>
      <c r="D32" s="13">
        <f>IF(C32-B32&gt;0,C32-B32,"")</f>
        <v>0.05208333333333337</v>
      </c>
      <c r="E32" s="4" t="s">
        <v>37</v>
      </c>
      <c r="F32" s="4" t="s">
        <v>38</v>
      </c>
      <c r="G32" s="14" t="e">
        <f>IF(A32&gt;0,#NAME!(A32,2),"")</f>
        <v>#NAME?</v>
      </c>
    </row>
    <row r="33" spans="1:7" ht="14.25">
      <c r="A33" s="1">
        <v>38637</v>
      </c>
      <c r="B33" s="2">
        <v>0.6770833333333334</v>
      </c>
      <c r="C33" s="2">
        <v>0.7708333333333334</v>
      </c>
      <c r="D33" s="13">
        <f>IF(C33-B33&gt;0,C33-B33,"")</f>
        <v>0.09375</v>
      </c>
      <c r="E33" s="4" t="s">
        <v>53</v>
      </c>
      <c r="F33" s="4" t="s">
        <v>54</v>
      </c>
      <c r="G33" s="14" t="e">
        <f>IF(A33&gt;0,#NAME!(A33,2),"")</f>
        <v>#NAME?</v>
      </c>
    </row>
    <row r="34" spans="1:7" ht="14.25">
      <c r="A34" s="1">
        <v>38636</v>
      </c>
      <c r="B34" s="2">
        <v>0.875</v>
      </c>
      <c r="C34" s="2">
        <v>0.9166666666666666</v>
      </c>
      <c r="D34" s="13">
        <f>IF(C34-B34&gt;0,C34-B34,"")</f>
        <v>0.04166666666666663</v>
      </c>
      <c r="E34" s="4" t="s">
        <v>41</v>
      </c>
      <c r="F34" s="4" t="s">
        <v>55</v>
      </c>
      <c r="G34" s="14" t="e">
        <f>IF(A34&gt;0,#NAME!(A34,2),"")</f>
        <v>#NAME?</v>
      </c>
    </row>
    <row r="35" spans="1:7" ht="14.25">
      <c r="A35" s="1">
        <v>38638</v>
      </c>
      <c r="B35" s="2">
        <v>0.3958333333333333</v>
      </c>
      <c r="C35" s="2">
        <v>0.4930555555555556</v>
      </c>
      <c r="D35" s="13">
        <f>IF(C35-B35&gt;0,C35-B35,"")</f>
        <v>0.09722222222222227</v>
      </c>
      <c r="E35" s="4" t="s">
        <v>13</v>
      </c>
      <c r="G35" s="14" t="e">
        <f>IF(A35&gt;0,#NAME!(A35,2),"")</f>
        <v>#NAME?</v>
      </c>
    </row>
    <row r="36" spans="1:7" ht="14.25">
      <c r="A36" s="1">
        <v>38638</v>
      </c>
      <c r="B36" s="2">
        <v>0.4930555555555556</v>
      </c>
      <c r="C36" s="2">
        <v>0.5208333333333334</v>
      </c>
      <c r="D36" s="13">
        <f>IF(C36-B36&gt;0,C36-B36,"")</f>
        <v>0.02777777777777779</v>
      </c>
      <c r="E36" s="4" t="s">
        <v>44</v>
      </c>
      <c r="F36" s="4" t="s">
        <v>30</v>
      </c>
      <c r="G36" s="14" t="e">
        <f>IF(A36&gt;0,#NAME!(A36,2),"")</f>
        <v>#NAME?</v>
      </c>
    </row>
    <row r="37" spans="1:7" ht="14.25">
      <c r="A37" s="1">
        <v>38638</v>
      </c>
      <c r="B37" s="2">
        <v>0.5451388888888888</v>
      </c>
      <c r="C37" s="2">
        <v>0.6458333333333334</v>
      </c>
      <c r="D37" s="13">
        <f>IF(C37-B37&gt;0,C37-B37,"")</f>
        <v>0.10069444444444453</v>
      </c>
      <c r="E37" s="4" t="s">
        <v>18</v>
      </c>
      <c r="G37" s="14" t="e">
        <f>IF(A37&gt;0,#NAME!(A37,2),"")</f>
        <v>#NAME?</v>
      </c>
    </row>
    <row r="38" spans="1:7" ht="14.25">
      <c r="A38" s="1">
        <v>38638</v>
      </c>
      <c r="B38" s="2">
        <v>0.6458333333333334</v>
      </c>
      <c r="C38" s="2">
        <v>0.75</v>
      </c>
      <c r="D38" s="13">
        <f>IF(C38-B38&gt;0,C38-B38,"")</f>
        <v>0.10416666666666663</v>
      </c>
      <c r="E38" s="4" t="s">
        <v>37</v>
      </c>
      <c r="F38" s="4" t="s">
        <v>54</v>
      </c>
      <c r="G38" s="14" t="e">
        <f>IF(A38&gt;0,#NAME!(A38,2),"")</f>
        <v>#NAME?</v>
      </c>
    </row>
    <row r="39" spans="1:7" ht="14.25">
      <c r="A39" s="1">
        <v>38639</v>
      </c>
      <c r="B39" s="2">
        <v>0.5104166666666666</v>
      </c>
      <c r="C39" s="2">
        <v>0.5729166666666666</v>
      </c>
      <c r="D39" s="13">
        <f>IF(C39-B39&gt;0,C39-B39,"")</f>
        <v>0.0625</v>
      </c>
      <c r="E39" s="4" t="s">
        <v>56</v>
      </c>
      <c r="F39" s="4" t="s">
        <v>54</v>
      </c>
      <c r="G39" s="14" t="e">
        <f>IF(A39&gt;0,#NAME!(A39,2),"")</f>
        <v>#NAME?</v>
      </c>
    </row>
    <row r="40" spans="1:7" ht="14.25">
      <c r="A40" s="1">
        <v>38642</v>
      </c>
      <c r="B40" s="2">
        <v>0.5520833333333334</v>
      </c>
      <c r="C40" s="2">
        <v>0.625</v>
      </c>
      <c r="D40" s="13">
        <f>IF(C40-B40&gt;0,C40-B40,"")</f>
        <v>0.07291666666666663</v>
      </c>
      <c r="E40" s="4" t="s">
        <v>53</v>
      </c>
      <c r="F40" s="4" t="s">
        <v>54</v>
      </c>
      <c r="G40" s="14" t="e">
        <f>IF(A40&gt;0,#NAME!(A40,2),"")</f>
        <v>#NAME?</v>
      </c>
    </row>
    <row r="41" spans="1:7" ht="14.25">
      <c r="A41" s="1">
        <v>38642</v>
      </c>
      <c r="B41" s="2">
        <v>0.6354166666666666</v>
      </c>
      <c r="C41" s="2">
        <v>0.65625</v>
      </c>
      <c r="D41" s="13">
        <f>IF(C41-B41&gt;0,C41-B41,"")</f>
        <v>0.02083333333333337</v>
      </c>
      <c r="E41" s="4" t="s">
        <v>37</v>
      </c>
      <c r="F41" s="4" t="s">
        <v>54</v>
      </c>
      <c r="G41" s="14" t="e">
        <f>IF(A41&gt;0,#NAME!(A41,2),"")</f>
        <v>#NAME?</v>
      </c>
    </row>
    <row r="42" spans="1:7" ht="14.25">
      <c r="A42" s="1">
        <v>38642</v>
      </c>
      <c r="B42" s="2">
        <v>0.84375</v>
      </c>
      <c r="C42" s="2">
        <v>0.8854166666666666</v>
      </c>
      <c r="D42" s="13">
        <f>IF(C42-B42&gt;0,C42-B42,"")</f>
        <v>0.04166666666666663</v>
      </c>
      <c r="E42" s="4" t="s">
        <v>41</v>
      </c>
      <c r="F42" s="4" t="s">
        <v>55</v>
      </c>
      <c r="G42" s="14" t="e">
        <f>IF(A42&gt;0,#NAME!(A42,2),"")</f>
        <v>#NAME?</v>
      </c>
    </row>
    <row r="43" spans="1:7" ht="14.25">
      <c r="A43" s="1">
        <v>38643</v>
      </c>
      <c r="B43" s="2">
        <v>0.4027777777777778</v>
      </c>
      <c r="C43" s="2">
        <v>0.5069444444444444</v>
      </c>
      <c r="D43" s="13">
        <f>IF(C43-B43&gt;0,C43-B43,"")</f>
        <v>0.10416666666666663</v>
      </c>
      <c r="E43" s="4" t="s">
        <v>57</v>
      </c>
      <c r="F43" s="4" t="s">
        <v>58</v>
      </c>
      <c r="G43" s="14" t="e">
        <f>IF(A43&gt;0,#NAME!(A43,2),"")</f>
        <v>#NAME?</v>
      </c>
    </row>
    <row r="44" spans="1:7" ht="14.25">
      <c r="A44" s="1">
        <v>38643</v>
      </c>
      <c r="B44" s="2">
        <v>0.5833333333333334</v>
      </c>
      <c r="C44" s="2">
        <v>0.59375</v>
      </c>
      <c r="D44" s="13">
        <f>IF(C44-B44&gt;0,C44-B44,"")</f>
        <v>0.01041666666666663</v>
      </c>
      <c r="E44" s="4" t="s">
        <v>57</v>
      </c>
      <c r="F44" s="4" t="s">
        <v>58</v>
      </c>
      <c r="G44" s="14" t="e">
        <f>IF(A44&gt;0,#NAME!(A44,2),"")</f>
        <v>#NAME?</v>
      </c>
    </row>
    <row r="45" spans="1:7" ht="14.25">
      <c r="A45" s="1">
        <v>38643</v>
      </c>
      <c r="B45" s="2">
        <v>0.6597222222222222</v>
      </c>
      <c r="C45" s="2">
        <v>0.7430555555555556</v>
      </c>
      <c r="D45" s="13">
        <f>IF(C45-B45&gt;0,C45-B45,"")</f>
        <v>0.08333333333333337</v>
      </c>
      <c r="E45" s="4" t="s">
        <v>57</v>
      </c>
      <c r="F45" s="4" t="s">
        <v>54</v>
      </c>
      <c r="G45" s="14" t="e">
        <f>IF(A45&gt;0,#NAME!(A45,2),"")</f>
        <v>#NAME?</v>
      </c>
    </row>
    <row r="46" spans="1:7" ht="14.25">
      <c r="A46" s="1">
        <v>38644</v>
      </c>
      <c r="B46" s="2">
        <v>0.4131944444444444</v>
      </c>
      <c r="C46" s="2">
        <v>0.5</v>
      </c>
      <c r="D46" s="13">
        <f>IF(C46-B46&gt;0,C46-B46,"")</f>
        <v>0.08680555555555558</v>
      </c>
      <c r="E46" s="4" t="s">
        <v>13</v>
      </c>
      <c r="F46" s="4" t="s">
        <v>59</v>
      </c>
      <c r="G46" s="14" t="e">
        <f>IF(A46&gt;0,#NAME!(A46,2),"")</f>
        <v>#NAME?</v>
      </c>
    </row>
    <row r="47" spans="1:7" ht="14.25">
      <c r="A47" s="1">
        <v>38644</v>
      </c>
      <c r="B47" s="2">
        <v>0.5</v>
      </c>
      <c r="C47" s="2">
        <v>0.5416666666666666</v>
      </c>
      <c r="D47" s="13">
        <f>IF(C47-B47&gt;0,C47-B47,"")</f>
        <v>0.04166666666666663</v>
      </c>
      <c r="E47" s="4" t="s">
        <v>57</v>
      </c>
      <c r="G47" s="14" t="e">
        <f>IF(A47&gt;0,#NAME!(A47,2),"")</f>
        <v>#NAME?</v>
      </c>
    </row>
    <row r="48" spans="1:7" ht="14.25">
      <c r="A48" s="1">
        <v>38644</v>
      </c>
      <c r="B48" s="2">
        <v>0.6111111111111112</v>
      </c>
      <c r="C48" s="2">
        <v>0.7083333333333334</v>
      </c>
      <c r="D48" s="13">
        <f>IF(C48-B48&gt;0,C48-B48,"")</f>
        <v>0.09722222222222221</v>
      </c>
      <c r="E48" s="4" t="s">
        <v>41</v>
      </c>
      <c r="F48" s="4" t="s">
        <v>60</v>
      </c>
      <c r="G48" s="14" t="e">
        <f>IF(A48&gt;0,#NAME!(A48,2),"")</f>
        <v>#NAME?</v>
      </c>
    </row>
    <row r="49" spans="1:7" ht="14.25">
      <c r="A49" s="1">
        <v>38645</v>
      </c>
      <c r="B49" s="2">
        <v>0.4097222222222222</v>
      </c>
      <c r="C49" s="2">
        <v>0.4131944444444444</v>
      </c>
      <c r="D49" s="13">
        <f>IF(C49-B49&gt;0,C49-B49,"")</f>
        <v>0.00347222222222221</v>
      </c>
      <c r="E49" s="4" t="s">
        <v>39</v>
      </c>
      <c r="F49" s="4" t="s">
        <v>61</v>
      </c>
      <c r="G49" s="14" t="e">
        <f>IF(A49&gt;0,#NAME!(A49,2),"")</f>
        <v>#NAME?</v>
      </c>
    </row>
    <row r="50" spans="1:7" ht="14.25">
      <c r="A50" s="1">
        <v>38645</v>
      </c>
      <c r="B50" s="2">
        <v>0.4131944444444444</v>
      </c>
      <c r="C50" s="2">
        <v>0.5104166666666666</v>
      </c>
      <c r="D50" s="13">
        <f>IF(C50-B50&gt;0,C50-B50,"")</f>
        <v>0.09722222222222221</v>
      </c>
      <c r="E50" s="4" t="s">
        <v>57</v>
      </c>
      <c r="F50" s="4" t="s">
        <v>62</v>
      </c>
      <c r="G50" s="14" t="e">
        <f>IF(A50&gt;0,#NAME!(A50,2),"")</f>
        <v>#NAME?</v>
      </c>
    </row>
    <row r="51" spans="1:7" ht="14.25">
      <c r="A51" s="1">
        <v>38645</v>
      </c>
      <c r="B51" s="2">
        <v>0.5347222222222222</v>
      </c>
      <c r="C51" s="2">
        <v>0.6493055555555556</v>
      </c>
      <c r="D51" s="13">
        <f>IF(C51-B51&gt;0,C51-B51,"")</f>
        <v>0.11458333333333337</v>
      </c>
      <c r="E51" s="4" t="s">
        <v>63</v>
      </c>
      <c r="F51" s="4" t="s">
        <v>64</v>
      </c>
      <c r="G51" s="14" t="e">
        <f>IF(A51&gt;0,#NAME!(A51,2),"")</f>
        <v>#NAME?</v>
      </c>
    </row>
    <row r="52" spans="1:7" ht="14.25">
      <c r="A52" s="1">
        <v>38646</v>
      </c>
      <c r="B52" s="2">
        <v>0.5833333333333334</v>
      </c>
      <c r="C52" s="2">
        <v>0.625</v>
      </c>
      <c r="D52" s="13">
        <f>IF(C52-B52&gt;0,C52-B52,"")</f>
        <v>0.04166666666666663</v>
      </c>
      <c r="E52" s="4" t="s">
        <v>56</v>
      </c>
      <c r="F52" s="4" t="s">
        <v>65</v>
      </c>
      <c r="G52" s="14" t="e">
        <f>IF(A52&gt;0,#NAME!(A52,2),"")</f>
        <v>#NAME?</v>
      </c>
    </row>
    <row r="53" spans="1:7" ht="14.25">
      <c r="A53" s="1">
        <v>38646</v>
      </c>
      <c r="B53" s="2">
        <v>0.625</v>
      </c>
      <c r="C53" s="2">
        <v>0.6458333333333334</v>
      </c>
      <c r="D53" s="13">
        <f>IF(C53-B53&gt;0,C53-B53,"")</f>
        <v>0.02083333333333337</v>
      </c>
      <c r="E53" s="4" t="s">
        <v>57</v>
      </c>
      <c r="G53" s="14" t="e">
        <f>IF(A53&gt;0,#NAME!(A53,2),"")</f>
        <v>#NAME?</v>
      </c>
    </row>
    <row r="54" spans="1:7" ht="14.25">
      <c r="A54" s="1">
        <v>38649</v>
      </c>
      <c r="B54" s="2">
        <v>0.40625</v>
      </c>
      <c r="C54" s="2">
        <v>0.4270833333333333</v>
      </c>
      <c r="D54" s="13">
        <f>IF(C54-B54&gt;0,C54-B54,"")</f>
        <v>0.020833333333333315</v>
      </c>
      <c r="E54" s="4" t="s">
        <v>57</v>
      </c>
      <c r="G54" s="14" t="e">
        <f>IF(A54&gt;0,#NAME!(A54,2),"")</f>
        <v>#NAME?</v>
      </c>
    </row>
    <row r="55" spans="1:7" ht="14.25">
      <c r="A55" s="1">
        <v>38649</v>
      </c>
      <c r="B55" s="2">
        <v>0.5104166666666666</v>
      </c>
      <c r="C55" s="2">
        <v>0.5659722222222222</v>
      </c>
      <c r="D55" s="13">
        <f>IF(C55-B55&gt;0,C55-B55,"")</f>
        <v>0.05555555555555558</v>
      </c>
      <c r="E55" s="4" t="s">
        <v>57</v>
      </c>
      <c r="G55" s="14" t="e">
        <f>IF(A55&gt;0,#NAME!(A55,2),"")</f>
        <v>#NAME?</v>
      </c>
    </row>
    <row r="56" spans="1:7" ht="14.25">
      <c r="A56" s="1">
        <v>38649</v>
      </c>
      <c r="B56" s="2">
        <v>0.5798611111111112</v>
      </c>
      <c r="C56" s="2">
        <v>0.59375</v>
      </c>
      <c r="D56" s="13">
        <f>IF(C56-B56&gt;0,C56-B56,"")</f>
        <v>0.01388888888888884</v>
      </c>
      <c r="E56" s="4" t="s">
        <v>57</v>
      </c>
      <c r="G56" s="14" t="e">
        <f>IF(A56&gt;0,#NAME!(A56,2),"")</f>
        <v>#NAME?</v>
      </c>
    </row>
    <row r="57" spans="1:7" ht="14.25">
      <c r="A57" s="1">
        <v>38649</v>
      </c>
      <c r="B57" s="2">
        <v>0.6180555555555556</v>
      </c>
      <c r="C57" s="2">
        <v>0.71875</v>
      </c>
      <c r="D57" s="13">
        <f>IF(C57-B57&gt;0,C57-B57,"")</f>
        <v>0.10069444444444442</v>
      </c>
      <c r="E57" s="4" t="s">
        <v>41</v>
      </c>
      <c r="F57" s="4" t="s">
        <v>66</v>
      </c>
      <c r="G57" s="14" t="e">
        <f>IF(A57&gt;0,#NAME!(A57,2),"")</f>
        <v>#NAME?</v>
      </c>
    </row>
    <row r="58" spans="1:7" ht="14.25">
      <c r="A58" s="1">
        <v>38649</v>
      </c>
      <c r="B58" s="2">
        <v>0.7395833333333334</v>
      </c>
      <c r="C58" s="2">
        <v>0.8020833333333334</v>
      </c>
      <c r="D58" s="13">
        <f>IF(C58-B58&gt;0,C58-B58,"")</f>
        <v>0.0625</v>
      </c>
      <c r="E58" s="4" t="s">
        <v>67</v>
      </c>
      <c r="F58" s="4" t="s">
        <v>68</v>
      </c>
      <c r="G58" s="14" t="e">
        <f>IF(A58&gt;0,#NAME!(A58,2),"")</f>
        <v>#NAME?</v>
      </c>
    </row>
    <row r="59" spans="1:7" ht="14.25">
      <c r="A59" s="1">
        <v>38650</v>
      </c>
      <c r="B59" s="2">
        <v>0.3958333333333333</v>
      </c>
      <c r="C59" s="2">
        <v>0.4791666666666667</v>
      </c>
      <c r="D59" s="13">
        <f>IF(C59-B59&gt;0,C59-B59,"")</f>
        <v>0.08333333333333337</v>
      </c>
      <c r="E59" s="4" t="s">
        <v>67</v>
      </c>
      <c r="F59" s="4" t="s">
        <v>68</v>
      </c>
      <c r="G59" s="14" t="e">
        <f>IF(A59&gt;0,#NAME!(A59,2),"")</f>
        <v>#NAME?</v>
      </c>
    </row>
    <row r="60" spans="1:7" ht="14.25">
      <c r="A60" s="1">
        <v>38650</v>
      </c>
      <c r="B60" s="2">
        <v>0.59375</v>
      </c>
      <c r="C60" s="2">
        <v>0.71875</v>
      </c>
      <c r="D60" s="13">
        <f>IF(C60-B60&gt;0,C60-B60,"")</f>
        <v>0.125</v>
      </c>
      <c r="E60" s="4" t="s">
        <v>57</v>
      </c>
      <c r="F60" s="4" t="s">
        <v>69</v>
      </c>
      <c r="G60" s="14" t="e">
        <f>IF(A60&gt;0,#NAME!(A60,2),"")</f>
        <v>#NAME?</v>
      </c>
    </row>
    <row r="61" spans="1:7" ht="14.25">
      <c r="A61" s="1">
        <v>38651</v>
      </c>
      <c r="B61" s="2">
        <v>0.375</v>
      </c>
      <c r="C61" s="2">
        <v>0.4791666666666667</v>
      </c>
      <c r="D61" s="13">
        <f>IF(C61-B61&gt;0,C61-B61,"")</f>
        <v>0.10416666666666669</v>
      </c>
      <c r="E61" s="4" t="s">
        <v>11</v>
      </c>
      <c r="F61" s="4" t="s">
        <v>70</v>
      </c>
      <c r="G61" s="14" t="e">
        <f>IF(A61&gt;0,#NAME!(A61,2),"")</f>
        <v>#NAME?</v>
      </c>
    </row>
    <row r="62" spans="1:7" ht="14.25">
      <c r="A62" s="1">
        <v>38651</v>
      </c>
      <c r="B62" s="2">
        <v>0.4791666666666667</v>
      </c>
      <c r="C62" s="2">
        <v>0.6666666666666666</v>
      </c>
      <c r="D62" s="13">
        <f>IF(C62-B62&gt;0,C62-B62,"")</f>
        <v>0.18749999999999994</v>
      </c>
      <c r="E62" s="4" t="s">
        <v>71</v>
      </c>
      <c r="F62" s="4" t="s">
        <v>72</v>
      </c>
      <c r="G62" s="14" t="e">
        <f>IF(A62&gt;0,#NAME!(A62,2),"")</f>
        <v>#NAME?</v>
      </c>
    </row>
    <row r="63" spans="1:7" ht="14.25">
      <c r="A63" s="1">
        <v>38652</v>
      </c>
      <c r="B63" s="2">
        <v>0.4861111111111111</v>
      </c>
      <c r="C63" s="2">
        <v>0.5451388888888888</v>
      </c>
      <c r="D63" s="13">
        <f>IF(C63-B63&gt;0,C63-B63,"")</f>
        <v>0.059027777777777735</v>
      </c>
      <c r="E63" s="4" t="s">
        <v>13</v>
      </c>
      <c r="G63" s="14" t="e">
        <f>IF(A63&gt;0,#NAME!(A63,2),"")</f>
        <v>#NAME?</v>
      </c>
    </row>
    <row r="64" spans="1:7" ht="14.25">
      <c r="A64" s="1">
        <v>38652</v>
      </c>
      <c r="B64" s="2">
        <v>0.5451388888888888</v>
      </c>
      <c r="C64" s="2">
        <v>0.5590277777777778</v>
      </c>
      <c r="D64" s="13">
        <f>IF(C64-B64&gt;0,C64-B64,"")</f>
        <v>0.01388888888888895</v>
      </c>
      <c r="E64" s="4" t="s">
        <v>73</v>
      </c>
      <c r="F64" s="4" t="s">
        <v>74</v>
      </c>
      <c r="G64" s="14" t="e">
        <f>IF(A64&gt;0,#NAME!(A64,2),"")</f>
        <v>#NAME?</v>
      </c>
    </row>
    <row r="65" spans="1:7" ht="14.25">
      <c r="A65" s="1">
        <v>38652</v>
      </c>
      <c r="B65" s="2">
        <v>0.5743055555555555</v>
      </c>
      <c r="C65" s="2">
        <v>0.6770833333333334</v>
      </c>
      <c r="D65" s="13">
        <f>IF(C65-B65&gt;0,C65-B65,"")</f>
        <v>0.10277777777777786</v>
      </c>
      <c r="E65" s="4" t="s">
        <v>73</v>
      </c>
      <c r="F65" s="4" t="s">
        <v>74</v>
      </c>
      <c r="G65" s="14" t="e">
        <f>IF(A65&gt;0,#NAME!(A65,2),"")</f>
        <v>#NAME?</v>
      </c>
    </row>
    <row r="66" spans="1:7" ht="14.25">
      <c r="A66" s="1">
        <v>38652</v>
      </c>
      <c r="B66" s="2">
        <v>0.7916666666666666</v>
      </c>
      <c r="C66" s="2">
        <v>0.8333333333333334</v>
      </c>
      <c r="D66" s="13">
        <f>IF(C66-B66&gt;0,C66-B66,"")</f>
        <v>0.04166666666666674</v>
      </c>
      <c r="E66" s="4" t="s">
        <v>67</v>
      </c>
      <c r="F66" s="4" t="s">
        <v>68</v>
      </c>
      <c r="G66" s="14" t="e">
        <f>IF(A66&gt;0,#NAME!(A66,2),"")</f>
        <v>#NAME?</v>
      </c>
    </row>
    <row r="67" spans="1:7" ht="14.25">
      <c r="A67" s="1">
        <v>38653</v>
      </c>
      <c r="B67" s="2">
        <v>0.4895833333333333</v>
      </c>
      <c r="C67" s="2">
        <v>0.5104166666666666</v>
      </c>
      <c r="D67" s="13">
        <f>IF(C67-B67&gt;0,C67-B67,"")</f>
        <v>0.020833333333333315</v>
      </c>
      <c r="E67" s="4" t="s">
        <v>73</v>
      </c>
      <c r="F67" s="4" t="s">
        <v>74</v>
      </c>
      <c r="G67" s="14" t="e">
        <f>IF(A67&gt;0,#NAME!(A67,2),"")</f>
        <v>#NAME?</v>
      </c>
    </row>
    <row r="68" spans="1:7" ht="14.25">
      <c r="A68" s="1">
        <v>38653</v>
      </c>
      <c r="B68" s="2">
        <v>0.5104166666666666</v>
      </c>
      <c r="C68" s="2">
        <v>0.5625</v>
      </c>
      <c r="D68" s="13">
        <f>IF(C68-B68&gt;0,C68-B68,"")</f>
        <v>0.05208333333333337</v>
      </c>
      <c r="E68" s="4" t="s">
        <v>63</v>
      </c>
      <c r="G68" s="14" t="e">
        <f>IF(A68&gt;0,#NAME!(A68,2),"")</f>
        <v>#NAME?</v>
      </c>
    </row>
    <row r="69" spans="1:7" ht="14.25">
      <c r="A69" s="1">
        <v>38653</v>
      </c>
      <c r="B69" s="2">
        <v>0.5833333333333334</v>
      </c>
      <c r="C69" s="2">
        <v>0.6701388888888888</v>
      </c>
      <c r="D69" s="13">
        <f>IF(C69-B69&gt;0,C69-B69,"")</f>
        <v>0.08680555555555547</v>
      </c>
      <c r="E69" s="4" t="s">
        <v>63</v>
      </c>
      <c r="G69" s="14" t="e">
        <f>IF(A69&gt;0,#NAME!(A69,2),"")</f>
        <v>#NAME?</v>
      </c>
    </row>
    <row r="70" spans="1:7" ht="14.25">
      <c r="A70" s="1">
        <v>38656</v>
      </c>
      <c r="B70" s="2">
        <v>0.4861111111111111</v>
      </c>
      <c r="C70" s="2">
        <v>0.5666666666666667</v>
      </c>
      <c r="D70" s="13">
        <f>IF(C70-B70&gt;0,C70-B70,"")</f>
        <v>0.08055555555555555</v>
      </c>
      <c r="E70" s="4" t="s">
        <v>75</v>
      </c>
      <c r="F70" s="4" t="s">
        <v>76</v>
      </c>
      <c r="G70" s="14" t="e">
        <f>IF(A70&gt;0,#NAME!(A70,2),"")</f>
        <v>#NAME?</v>
      </c>
    </row>
    <row r="71" spans="1:7" ht="14.25">
      <c r="A71" s="1">
        <v>38656</v>
      </c>
      <c r="B71" s="2">
        <v>0.7708333333333334</v>
      </c>
      <c r="C71" s="2">
        <v>0.8020833333333334</v>
      </c>
      <c r="D71" s="13">
        <f>IF(C71-B71&gt;0,C71-B71,"")</f>
        <v>0.03125</v>
      </c>
      <c r="E71" s="4" t="s">
        <v>67</v>
      </c>
      <c r="F71" s="4" t="s">
        <v>68</v>
      </c>
      <c r="G71" s="14" t="e">
        <f>IF(A71&gt;0,#NAME!(A71,2),"")</f>
        <v>#NAME?</v>
      </c>
    </row>
    <row r="72" spans="1:7" ht="14.25">
      <c r="A72" s="1">
        <v>38657</v>
      </c>
      <c r="B72" s="2">
        <v>0.40625</v>
      </c>
      <c r="C72" s="2">
        <v>0.46805555555555556</v>
      </c>
      <c r="D72" s="13">
        <f>IF(C72-B72&gt;0,C72-B72,"")</f>
        <v>0.06180555555555556</v>
      </c>
      <c r="E72" s="4" t="s">
        <v>75</v>
      </c>
      <c r="F72" s="4" t="s">
        <v>76</v>
      </c>
      <c r="G72" s="14" t="e">
        <f>IF(A72&gt;0,#NAME!(A72,2),"")</f>
        <v>#NAME?</v>
      </c>
    </row>
    <row r="73" spans="1:7" ht="14.25">
      <c r="A73" s="1">
        <v>38657</v>
      </c>
      <c r="B73" s="2">
        <v>0.46805555555555556</v>
      </c>
      <c r="C73" s="2">
        <v>0.4930555555555556</v>
      </c>
      <c r="D73" s="13">
        <f>IF(C73-B73&gt;0,C73-B73,"")</f>
        <v>0.025000000000000022</v>
      </c>
      <c r="E73" s="4" t="s">
        <v>56</v>
      </c>
      <c r="F73" s="4" t="s">
        <v>77</v>
      </c>
      <c r="G73" s="14" t="e">
        <f>IF(A73&gt;0,#NAME!(A73,2),"")</f>
        <v>#NAME?</v>
      </c>
    </row>
    <row r="74" spans="1:7" ht="14.25">
      <c r="A74" s="1">
        <v>38657</v>
      </c>
      <c r="B74" s="2">
        <v>0.6527777777777778</v>
      </c>
      <c r="C74" s="2">
        <v>0.6680555555555555</v>
      </c>
      <c r="D74" s="13">
        <f>IF(C74-B74&gt;0,C74-B74,"")</f>
        <v>0.015277777777777724</v>
      </c>
      <c r="E74" s="4" t="s">
        <v>41</v>
      </c>
      <c r="F74" s="4" t="s">
        <v>78</v>
      </c>
      <c r="G74" s="14" t="e">
        <f>IF(A74&gt;0,#NAME!(A74,2),"")</f>
        <v>#NAME?</v>
      </c>
    </row>
    <row r="75" spans="1:7" ht="14.25">
      <c r="A75" s="1">
        <v>38657</v>
      </c>
      <c r="B75" s="2">
        <v>0.7</v>
      </c>
      <c r="C75" s="2">
        <v>0.7083333333333334</v>
      </c>
      <c r="D75" s="13">
        <f>IF(C75-B75&gt;0,C75-B75,"")</f>
        <v>0.008333333333333415</v>
      </c>
      <c r="E75" s="4" t="s">
        <v>41</v>
      </c>
      <c r="F75" s="4" t="s">
        <v>79</v>
      </c>
      <c r="G75" s="14" t="e">
        <f>IF(A75&gt;0,#NAME!(A75,2),"")</f>
        <v>#NAME?</v>
      </c>
    </row>
    <row r="76" spans="1:7" ht="14.25">
      <c r="A76" s="1">
        <v>38658</v>
      </c>
      <c r="B76" s="2">
        <v>0.3784722222222222</v>
      </c>
      <c r="C76" s="2">
        <v>0.4166666666666667</v>
      </c>
      <c r="D76" s="13">
        <f>IF(C76-B76&gt;0,C76-B76,"")</f>
        <v>0.038194444444444475</v>
      </c>
      <c r="E76" s="4" t="s">
        <v>13</v>
      </c>
      <c r="F76" s="4" t="s">
        <v>80</v>
      </c>
      <c r="G76" s="14" t="e">
        <f>IF(A76&gt;0,#NAME!(A76,2),"")</f>
        <v>#NAME?</v>
      </c>
    </row>
    <row r="77" spans="1:7" ht="14.25">
      <c r="A77" s="1">
        <v>38658</v>
      </c>
      <c r="B77" s="2">
        <v>0.4166666666666667</v>
      </c>
      <c r="C77" s="2">
        <v>0.4930555555555556</v>
      </c>
      <c r="D77" s="13">
        <f>IF(C77-B77&gt;0,C77-B77,"")</f>
        <v>0.0763888888888889</v>
      </c>
      <c r="E77" s="4" t="s">
        <v>13</v>
      </c>
      <c r="F77" s="4" t="s">
        <v>59</v>
      </c>
      <c r="G77" s="14" t="e">
        <f>IF(A77&gt;0,#NAME!(A77,2),"")</f>
        <v>#NAME?</v>
      </c>
    </row>
    <row r="78" spans="1:7" ht="14.25">
      <c r="A78" s="1">
        <v>38658</v>
      </c>
      <c r="B78" s="2">
        <v>0.4930555555555556</v>
      </c>
      <c r="C78" s="2">
        <v>0.5347222222222222</v>
      </c>
      <c r="D78" s="13">
        <f>IF(C78-B78&gt;0,C78-B78,"")</f>
        <v>0.04166666666666663</v>
      </c>
      <c r="E78" s="4" t="s">
        <v>18</v>
      </c>
      <c r="F78" s="41"/>
      <c r="G78" s="14" t="e">
        <f>IF(A78&gt;0,#NAME!(A78,2),"")</f>
        <v>#NAME?</v>
      </c>
    </row>
    <row r="79" spans="1:7" ht="14.25">
      <c r="A79" s="1">
        <v>38658</v>
      </c>
      <c r="B79" s="2">
        <v>0.5590277777777778</v>
      </c>
      <c r="C79" s="2">
        <v>0.5833333333333334</v>
      </c>
      <c r="D79" s="13">
        <f>IF(C79-B79&gt;0,C79-B79,"")</f>
        <v>0.02430555555555558</v>
      </c>
      <c r="E79" s="4" t="s">
        <v>18</v>
      </c>
      <c r="F79" s="4" t="s">
        <v>81</v>
      </c>
      <c r="G79" s="14" t="e">
        <f>IF(A79&gt;0,#NAME!(A79,2),"")</f>
        <v>#NAME?</v>
      </c>
    </row>
    <row r="80" spans="1:7" ht="14.25">
      <c r="A80" s="1">
        <v>38658</v>
      </c>
      <c r="B80" s="2">
        <v>0.5833333333333334</v>
      </c>
      <c r="C80" s="2">
        <v>0.6208333333333333</v>
      </c>
      <c r="D80" s="13">
        <f>IF(C80-B80&gt;0,C80-B80,"")</f>
        <v>0.03749999999999998</v>
      </c>
      <c r="E80" s="4" t="s">
        <v>53</v>
      </c>
      <c r="F80" s="4" t="s">
        <v>82</v>
      </c>
      <c r="G80" s="14" t="e">
        <f>IF(A80&gt;0,#NAME!(A80,2),"")</f>
        <v>#NAME?</v>
      </c>
    </row>
    <row r="81" spans="1:7" ht="14.25">
      <c r="A81" s="1">
        <v>38658</v>
      </c>
      <c r="B81" s="2">
        <v>0.6208333333333333</v>
      </c>
      <c r="C81" s="2">
        <v>0.6604166666666667</v>
      </c>
      <c r="D81" s="13">
        <f>IF(C81-B81&gt;0,C81-B81,"")</f>
        <v>0.039583333333333304</v>
      </c>
      <c r="E81" s="4" t="s">
        <v>75</v>
      </c>
      <c r="F81" s="4" t="s">
        <v>76</v>
      </c>
      <c r="G81" s="14" t="e">
        <f>IF(A81&gt;0,#NAME!(A81,2),"")</f>
        <v>#NAME?</v>
      </c>
    </row>
    <row r="82" spans="1:7" ht="14.25">
      <c r="A82" s="1">
        <v>38659</v>
      </c>
      <c r="B82" s="2">
        <v>0.49583333333333335</v>
      </c>
      <c r="C82" s="2">
        <v>0.5625</v>
      </c>
      <c r="D82" s="13">
        <f>IF(C82-B82&gt;0,C82-B82,"")</f>
        <v>0.06666666666666665</v>
      </c>
      <c r="E82" s="4" t="s">
        <v>75</v>
      </c>
      <c r="F82" s="4" t="s">
        <v>76</v>
      </c>
      <c r="G82" s="14" t="e">
        <f>IF(A82&gt;0,#NAME!(A82,2),"")</f>
        <v>#NAME?</v>
      </c>
    </row>
    <row r="83" spans="1:7" ht="14.25">
      <c r="A83" s="1">
        <v>38659</v>
      </c>
      <c r="B83" s="2">
        <v>0.5798611111111112</v>
      </c>
      <c r="C83" s="2">
        <v>0.625</v>
      </c>
      <c r="D83" s="13">
        <f>IF(C83-B83&gt;0,C83-B83,"")</f>
        <v>0.04513888888888884</v>
      </c>
      <c r="E83" s="4" t="s">
        <v>73</v>
      </c>
      <c r="F83" s="4" t="s">
        <v>74</v>
      </c>
      <c r="G83" s="14" t="e">
        <f>IF(A83&gt;0,#NAME!(A83,2),"")</f>
        <v>#NAME?</v>
      </c>
    </row>
    <row r="84" spans="1:7" ht="14.25">
      <c r="A84" s="1">
        <v>38659</v>
      </c>
      <c r="B84" s="2">
        <v>0.625</v>
      </c>
      <c r="C84" s="2">
        <v>0.7569444444444444</v>
      </c>
      <c r="D84" s="13">
        <f>IF(C84-B84&gt;0,C84-B84,"")</f>
        <v>0.13194444444444442</v>
      </c>
      <c r="E84" s="4" t="s">
        <v>83</v>
      </c>
      <c r="F84" s="4" t="s">
        <v>84</v>
      </c>
      <c r="G84" s="14" t="e">
        <f>IF(A84&gt;0,#NAME!(A84,2),"")</f>
        <v>#NAME?</v>
      </c>
    </row>
    <row r="85" spans="1:7" ht="14.25">
      <c r="A85" s="1">
        <v>38660</v>
      </c>
      <c r="B85" s="2">
        <v>0.4236111111111111</v>
      </c>
      <c r="C85" s="2">
        <v>0.5069444444444444</v>
      </c>
      <c r="D85" s="13">
        <f>IF(C85-B85&gt;0,C85-B85,"")</f>
        <v>0.08333333333333331</v>
      </c>
      <c r="E85" s="4" t="s">
        <v>75</v>
      </c>
      <c r="F85" s="4" t="s">
        <v>85</v>
      </c>
      <c r="G85" s="14" t="e">
        <f>IF(A85&gt;0,#NAME!(A85,2),"")</f>
        <v>#NAME?</v>
      </c>
    </row>
    <row r="86" spans="1:7" ht="14.25">
      <c r="A86" s="1">
        <v>38660</v>
      </c>
      <c r="B86" s="2">
        <v>0.5069444444444444</v>
      </c>
      <c r="C86" s="2">
        <v>0.5902777777777778</v>
      </c>
      <c r="D86" s="13">
        <f>IF(C86-B86&gt;0,C86-B86,"")</f>
        <v>0.08333333333333337</v>
      </c>
      <c r="E86" s="4" t="s">
        <v>75</v>
      </c>
      <c r="F86" s="4" t="s">
        <v>86</v>
      </c>
      <c r="G86" s="14" t="e">
        <f>IF(A86&gt;0,#NAME!(A86,2),"")</f>
        <v>#NAME?</v>
      </c>
    </row>
    <row r="87" spans="1:7" ht="14.25">
      <c r="A87" s="1">
        <v>38660</v>
      </c>
      <c r="B87" s="2">
        <v>0.6145833333333334</v>
      </c>
      <c r="C87" s="2">
        <v>0.6805555555555556</v>
      </c>
      <c r="D87" s="13">
        <f>IF(C87-B87&gt;0,C87-B87,"")</f>
        <v>0.06597222222222221</v>
      </c>
      <c r="E87" s="4" t="s">
        <v>75</v>
      </c>
      <c r="F87" s="4" t="s">
        <v>87</v>
      </c>
      <c r="G87" s="14" t="e">
        <f>IF(A87&gt;0,#NAME!(A87,2),"")</f>
        <v>#NAME?</v>
      </c>
    </row>
    <row r="88" spans="1:7" ht="14.25">
      <c r="A88" s="1">
        <v>38663</v>
      </c>
      <c r="B88" s="2">
        <v>0.4270833333333333</v>
      </c>
      <c r="C88" s="2">
        <v>0.5416666666666666</v>
      </c>
      <c r="D88" s="13">
        <f>IF(C88-B88&gt;0,C88-B88,"")</f>
        <v>0.11458333333333331</v>
      </c>
      <c r="E88" s="4" t="s">
        <v>53</v>
      </c>
      <c r="F88" s="4" t="s">
        <v>88</v>
      </c>
      <c r="G88" s="14" t="e">
        <f>IF(A88&gt;0,#NAME!(A88,2),"")</f>
        <v>#NAME?</v>
      </c>
    </row>
    <row r="89" spans="1:7" ht="14.25">
      <c r="A89" s="1">
        <v>38663</v>
      </c>
      <c r="B89" s="2">
        <v>0.5590277777777778</v>
      </c>
      <c r="C89" s="2">
        <v>0.6875</v>
      </c>
      <c r="D89" s="13">
        <f>IF(C89-B89&gt;0,C89-B89,"")</f>
        <v>0.1284722222222222</v>
      </c>
      <c r="E89" s="4" t="s">
        <v>53</v>
      </c>
      <c r="F89" s="4" t="s">
        <v>88</v>
      </c>
      <c r="G89" s="14" t="e">
        <f>IF(A89&gt;0,#NAME!(A89,2),"")</f>
        <v>#NAME?</v>
      </c>
    </row>
    <row r="90" spans="1:7" ht="14.25">
      <c r="A90" s="1">
        <v>38664</v>
      </c>
      <c r="B90" s="2">
        <v>0.3958333333333333</v>
      </c>
      <c r="C90" s="2">
        <v>0.4375</v>
      </c>
      <c r="D90" s="13">
        <f>IF(C90-B90&gt;0,C90-B90,"")</f>
        <v>0.041666666666666685</v>
      </c>
      <c r="E90" s="4" t="s">
        <v>67</v>
      </c>
      <c r="F90" s="4" t="s">
        <v>68</v>
      </c>
      <c r="G90" s="14" t="e">
        <f>IF(A90&gt;0,#NAME!(A90,2),"")</f>
        <v>#NAME?</v>
      </c>
    </row>
    <row r="91" spans="1:7" ht="14.25">
      <c r="A91" s="1">
        <v>38664</v>
      </c>
      <c r="B91" s="2">
        <v>0.4895833333333333</v>
      </c>
      <c r="C91" s="2">
        <v>0.5069444444444444</v>
      </c>
      <c r="D91" s="13">
        <f>IF(C91-B91&gt;0,C91-B91,"")</f>
        <v>0.017361111111111105</v>
      </c>
      <c r="E91" s="4" t="s">
        <v>53</v>
      </c>
      <c r="F91" s="4" t="s">
        <v>88</v>
      </c>
      <c r="G91" s="14" t="e">
        <f>IF(A91&gt;0,#NAME!(A91,2),"")</f>
        <v>#NAME?</v>
      </c>
    </row>
    <row r="92" spans="1:7" ht="14.25">
      <c r="A92" s="1">
        <v>38664</v>
      </c>
      <c r="B92" s="2">
        <v>0.5833333333333334</v>
      </c>
      <c r="C92" s="2">
        <v>0.6805555555555556</v>
      </c>
      <c r="D92" s="13">
        <f>IF(C92-B92&gt;0,C92-B92,"")</f>
        <v>0.09722222222222221</v>
      </c>
      <c r="E92" s="4" t="s">
        <v>89</v>
      </c>
      <c r="F92" s="4" t="s">
        <v>90</v>
      </c>
      <c r="G92" s="14" t="e">
        <f>IF(A92&gt;0,#NAME!(A92,2),"")</f>
        <v>#NAME?</v>
      </c>
    </row>
    <row r="93" spans="1:7" ht="14.25">
      <c r="A93" s="1">
        <v>38664</v>
      </c>
      <c r="B93" s="2">
        <v>0.875</v>
      </c>
      <c r="C93" s="2">
        <v>0.8819444444444444</v>
      </c>
      <c r="D93" s="13">
        <f>IF(C93-B93&gt;0,C93-B93,"")</f>
        <v>0.00694444444444442</v>
      </c>
      <c r="E93" s="4" t="s">
        <v>91</v>
      </c>
      <c r="G93" s="14" t="e">
        <f>IF(A93&gt;0,#NAME!(A93,2),"")</f>
        <v>#NAME?</v>
      </c>
    </row>
    <row r="94" spans="1:7" ht="14.25">
      <c r="A94" s="1">
        <v>38665</v>
      </c>
      <c r="B94" s="2">
        <v>0.4930555555555556</v>
      </c>
      <c r="C94" s="2">
        <v>0.5520833333333334</v>
      </c>
      <c r="D94" s="13">
        <f>IF(C94-B94&gt;0,C94-B94,"")</f>
        <v>0.05902777777777779</v>
      </c>
      <c r="E94" s="4" t="s">
        <v>89</v>
      </c>
      <c r="F94" s="4" t="s">
        <v>90</v>
      </c>
      <c r="G94" s="14" t="e">
        <f>IF(A94&gt;0,#NAME!(A94,2),"")</f>
        <v>#NAME?</v>
      </c>
    </row>
    <row r="95" spans="1:7" ht="14.25">
      <c r="A95" s="1">
        <v>38665</v>
      </c>
      <c r="B95" s="2">
        <v>0.5729166666666666</v>
      </c>
      <c r="C95" s="2">
        <v>0.6666666666666666</v>
      </c>
      <c r="D95" s="13">
        <f>IF(C95-B95&gt;0,C95-B95,"")</f>
        <v>0.09375</v>
      </c>
      <c r="E95" s="4" t="s">
        <v>89</v>
      </c>
      <c r="F95" s="4" t="s">
        <v>90</v>
      </c>
      <c r="G95" s="14" t="e">
        <f>IF(A95&gt;0,#NAME!(A95,2),"")</f>
        <v>#NAME?</v>
      </c>
    </row>
    <row r="96" spans="1:7" ht="14.25">
      <c r="A96" s="1">
        <v>38665</v>
      </c>
      <c r="B96" s="2">
        <v>0.6666666666666666</v>
      </c>
      <c r="C96" s="2">
        <v>0.7916666666666666</v>
      </c>
      <c r="D96" s="13">
        <f>IF(C96-B96&gt;0,C96-B96,"")</f>
        <v>0.125</v>
      </c>
      <c r="E96" s="4" t="s">
        <v>11</v>
      </c>
      <c r="F96" s="4" t="s">
        <v>92</v>
      </c>
      <c r="G96" s="14" t="e">
        <f>IF(A96&gt;0,#NAME!(A96,2),"")</f>
        <v>#NAME?</v>
      </c>
    </row>
    <row r="97" spans="1:7" ht="14.25">
      <c r="A97" s="1">
        <v>38665</v>
      </c>
      <c r="B97" s="2">
        <v>0.8333333333333334</v>
      </c>
      <c r="C97" s="2">
        <v>0.8368055555555556</v>
      </c>
      <c r="D97" s="13">
        <f>IF(C97-B97&gt;0,C97-B97,"")</f>
        <v>0.00347222222222221</v>
      </c>
      <c r="E97" s="4" t="s">
        <v>91</v>
      </c>
      <c r="F97" s="4" t="s">
        <v>93</v>
      </c>
      <c r="G97" s="14" t="e">
        <f>IF(A97&gt;0,#NAME!(A97,2),"")</f>
        <v>#NAME?</v>
      </c>
    </row>
    <row r="98" spans="1:7" ht="14.25">
      <c r="A98" s="1">
        <v>38666</v>
      </c>
      <c r="B98" s="2">
        <v>0.4930555555555556</v>
      </c>
      <c r="C98" s="2">
        <v>0.5208333333333334</v>
      </c>
      <c r="D98" s="13">
        <f>IF(C98-B98&gt;0,C98-B98,"")</f>
        <v>0.02777777777777779</v>
      </c>
      <c r="E98" s="4" t="s">
        <v>13</v>
      </c>
      <c r="F98" s="4" t="s">
        <v>94</v>
      </c>
      <c r="G98" s="14" t="e">
        <f>IF(A98&gt;0,#NAME!(A98,2),"")</f>
        <v>#NAME?</v>
      </c>
    </row>
    <row r="99" spans="1:7" ht="14.25">
      <c r="A99" s="1">
        <v>38666</v>
      </c>
      <c r="B99" s="2">
        <v>0.5208333333333334</v>
      </c>
      <c r="C99" s="2">
        <v>0.5833333333333334</v>
      </c>
      <c r="D99" s="13">
        <f>IF(C99-B99&gt;0,C99-B99,"")</f>
        <v>0.0625</v>
      </c>
      <c r="E99" s="4" t="s">
        <v>13</v>
      </c>
      <c r="F99" s="4" t="s">
        <v>59</v>
      </c>
      <c r="G99" s="14" t="e">
        <f>IF(A99&gt;0,#NAME!(A99,2),"")</f>
        <v>#NAME?</v>
      </c>
    </row>
    <row r="100" spans="1:7" ht="14.25">
      <c r="A100" s="1">
        <v>38666</v>
      </c>
      <c r="B100" s="2">
        <v>0.6097222222222223</v>
      </c>
      <c r="C100" s="2">
        <v>0.6770833333333334</v>
      </c>
      <c r="D100" s="13">
        <f>IF(C100-B100&gt;0,C100-B100,"")</f>
        <v>0.0673611111111111</v>
      </c>
      <c r="E100" s="4" t="s">
        <v>18</v>
      </c>
      <c r="F100" s="42"/>
      <c r="G100" s="14" t="e">
        <f>IF(A100&gt;0,#NAME!(A100,2),"")</f>
        <v>#NAME?</v>
      </c>
    </row>
    <row r="101" spans="1:7" ht="14.25">
      <c r="A101" s="1">
        <v>38666</v>
      </c>
      <c r="B101" s="2">
        <v>0.75</v>
      </c>
      <c r="C101" s="2">
        <v>1</v>
      </c>
      <c r="D101" s="13">
        <f>IF(C101-B101&gt;0,C101-B101,"")</f>
        <v>0.25</v>
      </c>
      <c r="E101" s="4" t="s">
        <v>71</v>
      </c>
      <c r="F101" s="4" t="s">
        <v>95</v>
      </c>
      <c r="G101" s="14" t="e">
        <f>IF(A101&gt;0,#NAME!(A101,2),"")</f>
        <v>#NAME?</v>
      </c>
    </row>
    <row r="102" spans="1:7" ht="14.25">
      <c r="A102" s="1">
        <v>38670</v>
      </c>
      <c r="B102" s="2">
        <v>0.3819444444444444</v>
      </c>
      <c r="C102" s="2">
        <v>0.5625</v>
      </c>
      <c r="D102" s="13">
        <f>IF(C102-B102&gt;0,C102-B102,"")</f>
        <v>0.18055555555555558</v>
      </c>
      <c r="E102" s="4" t="s">
        <v>89</v>
      </c>
      <c r="F102" s="4" t="s">
        <v>90</v>
      </c>
      <c r="G102" s="14" t="e">
        <f>IF(A102&gt;0,#NAME!(A102,2),"")</f>
        <v>#NAME?</v>
      </c>
    </row>
    <row r="103" spans="1:7" ht="14.25">
      <c r="A103" s="1">
        <v>38670</v>
      </c>
      <c r="B103" s="2">
        <v>0.6597222222222222</v>
      </c>
      <c r="C103" s="2">
        <v>0.7291666666666666</v>
      </c>
      <c r="D103" s="13">
        <f>IF(C103-B103&gt;0,C103-B103,"")</f>
        <v>0.06944444444444442</v>
      </c>
      <c r="E103" s="4" t="s">
        <v>89</v>
      </c>
      <c r="F103" s="4" t="s">
        <v>90</v>
      </c>
      <c r="G103" s="14" t="e">
        <f>IF(A103&gt;0,#NAME!(A103,2),"")</f>
        <v>#NAME?</v>
      </c>
    </row>
    <row r="104" spans="1:7" ht="14.25">
      <c r="A104" s="1">
        <v>38671</v>
      </c>
      <c r="B104" s="2">
        <v>0.4826388888888889</v>
      </c>
      <c r="C104" s="2">
        <v>0.5104166666666666</v>
      </c>
      <c r="D104" s="13">
        <f>IF(C104-B104&gt;0,C104-B104,"")</f>
        <v>0.027777777777777735</v>
      </c>
      <c r="E104" s="4" t="s">
        <v>89</v>
      </c>
      <c r="F104" s="4" t="s">
        <v>90</v>
      </c>
      <c r="G104" s="14" t="e">
        <f>IF(A104&gt;0,#NAME!(A104,2),"")</f>
        <v>#NAME?</v>
      </c>
    </row>
    <row r="105" spans="1:7" ht="14.25">
      <c r="A105" s="1">
        <v>38671</v>
      </c>
      <c r="B105" s="2">
        <v>0.5659722222222222</v>
      </c>
      <c r="C105" s="2">
        <v>0.6041666666666666</v>
      </c>
      <c r="D105" s="13">
        <f>IF(C105-B105&gt;0,C105-B105,"")</f>
        <v>0.03819444444444442</v>
      </c>
      <c r="E105" s="4" t="s">
        <v>89</v>
      </c>
      <c r="F105" s="4" t="s">
        <v>90</v>
      </c>
      <c r="G105" s="14" t="e">
        <f>IF(A105&gt;0,#NAME!(A105,2),"")</f>
        <v>#NAME?</v>
      </c>
    </row>
    <row r="106" spans="1:7" ht="14.25">
      <c r="A106" s="1">
        <v>38671</v>
      </c>
      <c r="B106" s="2">
        <v>0.625</v>
      </c>
      <c r="C106" s="2">
        <v>0.6715277777777777</v>
      </c>
      <c r="D106" s="13">
        <f>IF(C106-B106&gt;0,C106-B106,"")</f>
        <v>0.046527777777777724</v>
      </c>
      <c r="E106" s="4" t="s">
        <v>89</v>
      </c>
      <c r="F106" s="4" t="s">
        <v>90</v>
      </c>
      <c r="G106" s="14" t="e">
        <f>IF(A106&gt;0,#NAME!(A106,2),"")</f>
        <v>#NAME?</v>
      </c>
    </row>
    <row r="107" spans="1:7" ht="14.25">
      <c r="A107" s="1">
        <v>38671</v>
      </c>
      <c r="B107" s="2">
        <v>0.6979166666666666</v>
      </c>
      <c r="C107" s="2">
        <v>0.7326388888888888</v>
      </c>
      <c r="D107" s="13">
        <f>IF(C107-B107&gt;0,C107-B107,"")</f>
        <v>0.03472222222222221</v>
      </c>
      <c r="E107" s="4" t="s">
        <v>41</v>
      </c>
      <c r="F107" s="4" t="s">
        <v>96</v>
      </c>
      <c r="G107" s="14" t="e">
        <f>IF(A107&gt;0,#NAME!(A107,2),"")</f>
        <v>#NAME?</v>
      </c>
    </row>
    <row r="108" spans="1:7" ht="14.25">
      <c r="A108" s="1">
        <v>38672</v>
      </c>
      <c r="B108" s="2">
        <v>0.4236111111111111</v>
      </c>
      <c r="C108" s="2">
        <v>0.4513888888888889</v>
      </c>
      <c r="D108" s="13">
        <f>IF(C108-B108&gt;0,C108-B108,"")</f>
        <v>0.02777777777777779</v>
      </c>
      <c r="E108" s="4" t="s">
        <v>89</v>
      </c>
      <c r="F108" s="4" t="s">
        <v>90</v>
      </c>
      <c r="G108" s="14" t="e">
        <f>IF(A108&gt;0,#NAME!(A108,2),"")</f>
        <v>#NAME?</v>
      </c>
    </row>
    <row r="109" spans="1:7" ht="14.25">
      <c r="A109" s="1">
        <v>38672</v>
      </c>
      <c r="B109" s="2">
        <v>0.4895833333333333</v>
      </c>
      <c r="C109" s="2">
        <v>0.5423611111111111</v>
      </c>
      <c r="D109" s="13">
        <f>IF(C109-B109&gt;0,C109-B109,"")</f>
        <v>0.05277777777777776</v>
      </c>
      <c r="E109" s="4" t="s">
        <v>89</v>
      </c>
      <c r="F109" s="4" t="s">
        <v>90</v>
      </c>
      <c r="G109" s="14" t="e">
        <f>IF(A109&gt;0,#NAME!(A109,2),"")</f>
        <v>#NAME?</v>
      </c>
    </row>
    <row r="110" spans="1:7" ht="14.25">
      <c r="A110" s="1">
        <v>38672</v>
      </c>
      <c r="B110" s="2">
        <v>0.5625</v>
      </c>
      <c r="C110" s="2">
        <v>0.5972222222222222</v>
      </c>
      <c r="D110" s="13">
        <f>IF(C110-B110&gt;0,C110-B110,"")</f>
        <v>0.03472222222222221</v>
      </c>
      <c r="E110" s="4" t="s">
        <v>13</v>
      </c>
      <c r="F110" s="4" t="s">
        <v>97</v>
      </c>
      <c r="G110" s="14" t="e">
        <f>IF(A110&gt;0,#NAME!(A110,2),"")</f>
        <v>#NAME?</v>
      </c>
    </row>
    <row r="111" spans="1:7" ht="14.25">
      <c r="A111" s="1">
        <v>38672</v>
      </c>
      <c r="B111" s="2">
        <v>0.6215277777777778</v>
      </c>
      <c r="C111" s="2">
        <v>0.7291666666666666</v>
      </c>
      <c r="D111" s="13">
        <f>IF(C111-B111&gt;0,C111-B111,"")</f>
        <v>0.10763888888888884</v>
      </c>
      <c r="E111" s="4" t="s">
        <v>89</v>
      </c>
      <c r="F111" s="4" t="s">
        <v>90</v>
      </c>
      <c r="G111" s="14" t="e">
        <f>IF(A111&gt;0,#NAME!(A111,2),"")</f>
        <v>#NAME?</v>
      </c>
    </row>
    <row r="112" spans="1:7" ht="14.25">
      <c r="A112" s="1">
        <v>38673</v>
      </c>
      <c r="B112" s="2">
        <v>0.4097222222222222</v>
      </c>
      <c r="C112" s="2">
        <v>0.4270833333333333</v>
      </c>
      <c r="D112" s="13">
        <f>IF(C112-B112&gt;0,C112-B112,"")</f>
        <v>0.017361111111111105</v>
      </c>
      <c r="E112" s="4" t="s">
        <v>13</v>
      </c>
      <c r="F112" s="4" t="s">
        <v>98</v>
      </c>
      <c r="G112" s="14" t="e">
        <f>IF(A112&gt;0,#NAME!(A112,2),"")</f>
        <v>#NAME?</v>
      </c>
    </row>
    <row r="113" spans="1:7" ht="14.25">
      <c r="A113" s="1">
        <v>38673</v>
      </c>
      <c r="B113" s="2">
        <v>0.4861111111111111</v>
      </c>
      <c r="C113" s="2">
        <v>0.5833333333333334</v>
      </c>
      <c r="D113" s="13">
        <f>IF(C113-B113&gt;0,C113-B113,"")</f>
        <v>0.09722222222222227</v>
      </c>
      <c r="E113" s="4" t="s">
        <v>13</v>
      </c>
      <c r="F113" s="4" t="s">
        <v>59</v>
      </c>
      <c r="G113" s="14" t="e">
        <f>IF(A113&gt;0,#NAME!(A113,2),"")</f>
        <v>#NAME?</v>
      </c>
    </row>
    <row r="114" spans="1:7" ht="14.25">
      <c r="A114" s="1">
        <v>38673</v>
      </c>
      <c r="B114" s="2">
        <v>0.5833333333333334</v>
      </c>
      <c r="C114" s="2">
        <v>0.6076388888888888</v>
      </c>
      <c r="D114" s="13">
        <f>IF(C114-B114&gt;0,C114-B114,"")</f>
        <v>0.02430555555555547</v>
      </c>
      <c r="E114" s="4" t="s">
        <v>89</v>
      </c>
      <c r="F114" s="42" t="s">
        <v>90</v>
      </c>
      <c r="G114" s="14" t="e">
        <f>IF(A114&gt;0,#NAME!(A114,2),"")</f>
        <v>#NAME?</v>
      </c>
    </row>
    <row r="115" spans="1:7" ht="14.25">
      <c r="A115" s="1">
        <v>38673</v>
      </c>
      <c r="B115" s="2">
        <v>0.6284722222222222</v>
      </c>
      <c r="C115" s="2">
        <v>0.7013888888888888</v>
      </c>
      <c r="D115" s="13">
        <f>IF(C115-B115&gt;0,C115-B115,"")</f>
        <v>0.07291666666666663</v>
      </c>
      <c r="E115" s="4" t="s">
        <v>89</v>
      </c>
      <c r="F115" s="42" t="s">
        <v>90</v>
      </c>
      <c r="G115" s="14" t="e">
        <f>IF(A115&gt;0,#NAME!(A115,2),"")</f>
        <v>#NAME?</v>
      </c>
    </row>
    <row r="116" spans="1:7" ht="14.25">
      <c r="A116" s="1">
        <v>38674</v>
      </c>
      <c r="B116" s="2">
        <v>0.3958333333333333</v>
      </c>
      <c r="C116" s="2">
        <v>0.4583333333333333</v>
      </c>
      <c r="D116" s="13">
        <f>IF(C116-B116&gt;0,C116-B116,"")</f>
        <v>0.0625</v>
      </c>
      <c r="E116" s="4" t="s">
        <v>89</v>
      </c>
      <c r="F116" s="4" t="s">
        <v>99</v>
      </c>
      <c r="G116" s="14" t="e">
        <f>IF(A116&gt;0,#NAME!(A116,2),"")</f>
        <v>#NAME?</v>
      </c>
    </row>
    <row r="117" spans="1:7" ht="14.25">
      <c r="A117" s="1">
        <v>38674</v>
      </c>
      <c r="B117" s="2">
        <v>0.5555555555555556</v>
      </c>
      <c r="C117" s="2">
        <v>0.5694444444444444</v>
      </c>
      <c r="D117" s="13">
        <f>IF(C117-B117&gt;0,C117-B117,"")</f>
        <v>0.01388888888888884</v>
      </c>
      <c r="E117" s="4" t="s">
        <v>39</v>
      </c>
      <c r="F117" s="4" t="s">
        <v>100</v>
      </c>
      <c r="G117" s="14" t="e">
        <f>IF(A117&gt;0,#NAME!(A117,2),"")</f>
        <v>#NAME?</v>
      </c>
    </row>
    <row r="118" spans="1:7" ht="14.25">
      <c r="A118" s="1">
        <v>38674</v>
      </c>
      <c r="B118" s="2">
        <v>0.5833333333333334</v>
      </c>
      <c r="C118" s="2">
        <v>0.5881944444444445</v>
      </c>
      <c r="D118" s="13">
        <f>IF(C118-B118&gt;0,C118-B118,"")</f>
        <v>0.004861111111111094</v>
      </c>
      <c r="E118" s="4" t="s">
        <v>39</v>
      </c>
      <c r="F118" s="4" t="s">
        <v>101</v>
      </c>
      <c r="G118" s="14" t="e">
        <f>IF(A118&gt;0,#NAME!(A118,2),"")</f>
        <v>#NAME?</v>
      </c>
    </row>
    <row r="119" spans="1:7" ht="14.25">
      <c r="A119" s="1">
        <v>38674</v>
      </c>
      <c r="B119" s="2">
        <v>0.5881944444444445</v>
      </c>
      <c r="C119" s="2">
        <v>0.6909722222222222</v>
      </c>
      <c r="D119" s="13">
        <f>IF(C119-B119&gt;0,C119-B119,"")</f>
        <v>0.10277777777777775</v>
      </c>
      <c r="E119" s="4" t="s">
        <v>89</v>
      </c>
      <c r="F119" s="4" t="s">
        <v>99</v>
      </c>
      <c r="G119" s="14" t="e">
        <f>IF(A119&gt;0,#NAME!(A119,2),"")</f>
        <v>#NAME?</v>
      </c>
    </row>
    <row r="120" spans="1:7" ht="14.25">
      <c r="A120" s="1">
        <v>38677</v>
      </c>
      <c r="B120" s="2">
        <v>0.40555555555555556</v>
      </c>
      <c r="C120" s="2">
        <v>0.5173611111111112</v>
      </c>
      <c r="D120" s="13">
        <f>IF(C120-B120&gt;0,C120-B120,"")</f>
        <v>0.1118055555555556</v>
      </c>
      <c r="E120" s="4" t="s">
        <v>89</v>
      </c>
      <c r="F120" s="4" t="s">
        <v>99</v>
      </c>
      <c r="G120" s="14" t="e">
        <f>IF(A120&gt;0,#NAME!(A120,2),"")</f>
        <v>#NAME?</v>
      </c>
    </row>
    <row r="121" spans="1:7" ht="14.25">
      <c r="A121" s="1">
        <v>38677</v>
      </c>
      <c r="B121" s="2">
        <v>0.5173611111111112</v>
      </c>
      <c r="C121" s="2">
        <v>0.5243055555555556</v>
      </c>
      <c r="D121" s="13">
        <f>IF(C121-B121&gt;0,C121-B121,"")</f>
        <v>0.00694444444444442</v>
      </c>
      <c r="E121" s="4" t="s">
        <v>102</v>
      </c>
      <c r="F121" s="4" t="s">
        <v>103</v>
      </c>
      <c r="G121" s="14" t="e">
        <f>IF(A121&gt;0,#NAME!(A121,2),"")</f>
        <v>#NAME?</v>
      </c>
    </row>
    <row r="122" spans="1:7" ht="14.25">
      <c r="A122" s="1">
        <v>38677</v>
      </c>
      <c r="B122" s="2">
        <v>0.5451388888888888</v>
      </c>
      <c r="C122" s="2">
        <v>0.5520833333333334</v>
      </c>
      <c r="D122" s="13">
        <f>IF(C122-B122&gt;0,C122-B122,"")</f>
        <v>0.006944444444444531</v>
      </c>
      <c r="E122" s="4" t="s">
        <v>102</v>
      </c>
      <c r="F122" s="4" t="s">
        <v>103</v>
      </c>
      <c r="G122" s="14" t="e">
        <f>IF(A122&gt;0,#NAME!(A122,2),"")</f>
        <v>#NAME?</v>
      </c>
    </row>
    <row r="123" spans="1:7" ht="14.25">
      <c r="A123" s="1">
        <v>38677</v>
      </c>
      <c r="B123" s="2">
        <v>0.5520833333333334</v>
      </c>
      <c r="C123" s="2">
        <v>0.7291666666666666</v>
      </c>
      <c r="D123" s="13">
        <f>IF(C123-B123&gt;0,C123-B123,"")</f>
        <v>0.17708333333333326</v>
      </c>
      <c r="E123" s="4" t="s">
        <v>89</v>
      </c>
      <c r="F123" s="4" t="s">
        <v>99</v>
      </c>
      <c r="G123" s="14" t="e">
        <f>IF(A123&gt;0,#NAME!(A123,2),"")</f>
        <v>#NAME?</v>
      </c>
    </row>
    <row r="124" spans="1:7" ht="14.25">
      <c r="A124" s="1">
        <v>38678</v>
      </c>
      <c r="B124" s="2">
        <v>0.4236111111111111</v>
      </c>
      <c r="C124" s="2">
        <v>0.5069444444444444</v>
      </c>
      <c r="D124" s="13">
        <f>IF(C124-B124&gt;0,C124-B124,"")</f>
        <v>0.08333333333333331</v>
      </c>
      <c r="E124" s="4" t="s">
        <v>89</v>
      </c>
      <c r="F124" s="4" t="s">
        <v>99</v>
      </c>
      <c r="G124" s="14" t="e">
        <f>IF(A124&gt;0,#NAME!(A124,2),"")</f>
        <v>#NAME?</v>
      </c>
    </row>
    <row r="125" spans="1:7" ht="14.25">
      <c r="A125" s="1">
        <v>38678</v>
      </c>
      <c r="B125" s="2">
        <v>0.6548611111111111</v>
      </c>
      <c r="C125" s="2">
        <v>0.7222222222222222</v>
      </c>
      <c r="D125" s="13">
        <f>IF(C125-B125&gt;0,C125-B125,"")</f>
        <v>0.0673611111111111</v>
      </c>
      <c r="E125" s="4" t="s">
        <v>89</v>
      </c>
      <c r="F125" s="4" t="s">
        <v>99</v>
      </c>
      <c r="G125" s="14" t="e">
        <f>IF(A125&gt;0,#NAME!(A125,2),"")</f>
        <v>#NAME?</v>
      </c>
    </row>
    <row r="126" spans="1:7" ht="14.25">
      <c r="A126" s="1">
        <v>38679</v>
      </c>
      <c r="B126" s="2">
        <v>0.43194444444444446</v>
      </c>
      <c r="C126" s="2">
        <v>0.4583333333333333</v>
      </c>
      <c r="D126" s="13">
        <f>IF(C126-B126&gt;0,C126-B126,"")</f>
        <v>0.02638888888888885</v>
      </c>
      <c r="E126" s="4" t="s">
        <v>89</v>
      </c>
      <c r="F126" s="4" t="s">
        <v>90</v>
      </c>
      <c r="G126" s="14" t="e">
        <f>IF(A126&gt;0,#NAME!(A126,2),"")</f>
        <v>#NAME?</v>
      </c>
    </row>
    <row r="127" spans="1:7" ht="14.25">
      <c r="A127" s="1">
        <v>38679</v>
      </c>
      <c r="B127" s="2">
        <v>0.5034722222222222</v>
      </c>
      <c r="C127" s="2">
        <v>0.5416666666666666</v>
      </c>
      <c r="D127" s="13">
        <f>IF(C127-B127&gt;0,C127-B127,"")</f>
        <v>0.03819444444444442</v>
      </c>
      <c r="E127" s="4" t="s">
        <v>89</v>
      </c>
      <c r="F127" s="4" t="s">
        <v>90</v>
      </c>
      <c r="G127" s="14" t="e">
        <f>IF(A127&gt;0,#NAME!(A127,2),"")</f>
        <v>#NAME?</v>
      </c>
    </row>
    <row r="128" spans="1:7" ht="14.25">
      <c r="A128" s="1">
        <v>38679</v>
      </c>
      <c r="B128" s="2">
        <v>0.5625</v>
      </c>
      <c r="C128" s="2">
        <v>0.7083333333333334</v>
      </c>
      <c r="D128" s="13">
        <f>IF(C128-B128&gt;0,C128-B128,"")</f>
        <v>0.14583333333333337</v>
      </c>
      <c r="E128" s="4" t="s">
        <v>89</v>
      </c>
      <c r="F128" s="4" t="s">
        <v>90</v>
      </c>
      <c r="G128" s="14" t="e">
        <f>IF(A128&gt;0,#NAME!(A128,2),"")</f>
        <v>#NAME?</v>
      </c>
    </row>
    <row r="129" spans="1:7" ht="14.25">
      <c r="A129" s="1">
        <v>38680</v>
      </c>
      <c r="B129" s="2">
        <v>0.4722222222222222</v>
      </c>
      <c r="C129" s="2">
        <v>0.5798611111111112</v>
      </c>
      <c r="D129" s="13">
        <f>IF(C129-B129&gt;0,C129-B129,"")</f>
        <v>0.10763888888888895</v>
      </c>
      <c r="E129" s="4" t="s">
        <v>89</v>
      </c>
      <c r="F129" s="4" t="s">
        <v>90</v>
      </c>
      <c r="G129" s="14" t="e">
        <f>IF(A129&gt;0,#NAME!(A129,2),"")</f>
        <v>#NAME?</v>
      </c>
    </row>
    <row r="130" spans="1:7" ht="14.25">
      <c r="A130" s="1">
        <v>38680</v>
      </c>
      <c r="B130" s="2">
        <v>0.6145833333333334</v>
      </c>
      <c r="C130" s="2">
        <v>0.7159722222222222</v>
      </c>
      <c r="D130" s="13">
        <f>IF(C130-B130&gt;0,C130-B130,"")</f>
        <v>0.10138888888888886</v>
      </c>
      <c r="E130" s="4" t="s">
        <v>89</v>
      </c>
      <c r="F130" s="4" t="s">
        <v>90</v>
      </c>
      <c r="G130" s="14" t="e">
        <f>IF(A130&gt;0,#NAME!(A130,2),"")</f>
        <v>#NAME?</v>
      </c>
    </row>
    <row r="131" spans="1:7" ht="14.25">
      <c r="A131" s="1">
        <v>38681</v>
      </c>
      <c r="B131" s="2">
        <v>0.53125</v>
      </c>
      <c r="C131" s="2">
        <v>0.6006944444444444</v>
      </c>
      <c r="D131" s="13">
        <f>IF(C131-B131&gt;0,C131-B131,"")</f>
        <v>0.06944444444444442</v>
      </c>
      <c r="E131" s="4" t="s">
        <v>89</v>
      </c>
      <c r="F131" s="4" t="s">
        <v>90</v>
      </c>
      <c r="G131" s="14" t="e">
        <f>IF(A131&gt;0,#NAME!(A131,2),"")</f>
        <v>#NAME?</v>
      </c>
    </row>
    <row r="132" spans="1:7" ht="14.25">
      <c r="A132" s="1">
        <v>38681</v>
      </c>
      <c r="B132" s="2">
        <v>0.6215277777777778</v>
      </c>
      <c r="C132" s="2">
        <v>0.6770833333333334</v>
      </c>
      <c r="D132" s="13">
        <f>IF(C132-B132&gt;0,C132-B132,"")</f>
        <v>0.05555555555555558</v>
      </c>
      <c r="E132" s="4" t="s">
        <v>89</v>
      </c>
      <c r="F132" s="4" t="s">
        <v>90</v>
      </c>
      <c r="G132" s="14" t="e">
        <f>IF(A132&gt;0,#NAME!(A132,2),"")</f>
        <v>#NAME?</v>
      </c>
    </row>
    <row r="133" spans="1:7" ht="14.25">
      <c r="A133" s="1">
        <v>38684</v>
      </c>
      <c r="B133" s="2">
        <v>0.4965277777777778</v>
      </c>
      <c r="C133" s="2">
        <v>0.5104166666666666</v>
      </c>
      <c r="D133" s="13">
        <f>IF(C133-B133&gt;0,C133-B133,"")</f>
        <v>0.01388888888888884</v>
      </c>
      <c r="E133" s="4" t="s">
        <v>89</v>
      </c>
      <c r="F133" s="4" t="s">
        <v>104</v>
      </c>
      <c r="G133" s="14" t="e">
        <f>IF(A133&gt;0,#NAME!(A133,2),"")</f>
        <v>#NAME?</v>
      </c>
    </row>
    <row r="134" spans="1:7" ht="14.25">
      <c r="A134" s="1">
        <v>38684</v>
      </c>
      <c r="B134" s="2">
        <v>0.6041666666666666</v>
      </c>
      <c r="C134" s="2">
        <v>0.6597222222222222</v>
      </c>
      <c r="D134" s="13">
        <f>IF(C134-B134&gt;0,C134-B134,"")</f>
        <v>0.05555555555555558</v>
      </c>
      <c r="E134" s="4" t="s">
        <v>75</v>
      </c>
      <c r="F134" s="4" t="s">
        <v>105</v>
      </c>
      <c r="G134" s="14" t="e">
        <f>IF(A134&gt;0,#NAME!(A134,2),"")</f>
        <v>#NAME?</v>
      </c>
    </row>
    <row r="135" spans="1:7" ht="14.25">
      <c r="A135" s="1">
        <v>38684</v>
      </c>
      <c r="B135" s="2">
        <v>0.6597222222222222</v>
      </c>
      <c r="C135" s="2">
        <v>0.7152777777777778</v>
      </c>
      <c r="D135" s="13">
        <f>IF(C135-B135&gt;0,C135-B135,"")</f>
        <v>0.05555555555555558</v>
      </c>
      <c r="E135" s="4" t="s">
        <v>89</v>
      </c>
      <c r="F135" s="4" t="s">
        <v>90</v>
      </c>
      <c r="G135" s="14" t="e">
        <f>IF(A135&gt;0,#NAME!(A135,2),"")</f>
        <v>#NAME?</v>
      </c>
    </row>
    <row r="136" spans="1:7" ht="14.25">
      <c r="A136" s="1">
        <v>38684</v>
      </c>
      <c r="B136" s="2">
        <v>0.7152777777777778</v>
      </c>
      <c r="C136" s="2">
        <v>0.75</v>
      </c>
      <c r="D136" s="13">
        <f>IF(C136-B136&gt;0,C136-B136,"")</f>
        <v>0.03472222222222221</v>
      </c>
      <c r="E136" s="4" t="s">
        <v>75</v>
      </c>
      <c r="F136" s="4" t="s">
        <v>106</v>
      </c>
      <c r="G136" s="14" t="e">
        <f>IF(A136&gt;0,#NAME!(A136,2),"")</f>
        <v>#NAME?</v>
      </c>
    </row>
    <row r="137" spans="1:7" ht="14.25">
      <c r="A137" s="1">
        <v>38685</v>
      </c>
      <c r="B137" s="2">
        <v>0.3715277777777778</v>
      </c>
      <c r="C137" s="2">
        <v>0.3958333333333333</v>
      </c>
      <c r="D137" s="13">
        <f>IF(C137-B137&gt;0,C137-B137,"")</f>
        <v>0.024305555555555525</v>
      </c>
      <c r="E137" s="4" t="s">
        <v>89</v>
      </c>
      <c r="F137" s="4" t="s">
        <v>90</v>
      </c>
      <c r="G137" s="14" t="e">
        <f>IF(A137&gt;0,#NAME!(A137,2),"")</f>
        <v>#NAME?</v>
      </c>
    </row>
    <row r="138" spans="1:7" ht="14.25">
      <c r="A138" s="1">
        <v>38685</v>
      </c>
      <c r="B138" s="2">
        <v>0.3958333333333333</v>
      </c>
      <c r="C138" s="2">
        <v>0.4722222222222222</v>
      </c>
      <c r="D138" s="13">
        <f>IF(C138-B138&gt;0,C138-B138,"")</f>
        <v>0.0763888888888889</v>
      </c>
      <c r="E138" s="4" t="s">
        <v>89</v>
      </c>
      <c r="F138" s="4" t="s">
        <v>107</v>
      </c>
      <c r="G138" s="14" t="e">
        <f>IF(A138&gt;0,#NAME!(A138,2),"")</f>
        <v>#NAME?</v>
      </c>
    </row>
    <row r="139" spans="1:7" ht="14.25">
      <c r="A139" s="1">
        <v>38685</v>
      </c>
      <c r="B139" s="2">
        <v>0.4722222222222222</v>
      </c>
      <c r="C139" s="2">
        <v>0.5243055555555556</v>
      </c>
      <c r="D139" s="13">
        <f>IF(C139-B139&gt;0,C139-B139,"")</f>
        <v>0.05208333333333337</v>
      </c>
      <c r="E139" s="4" t="s">
        <v>108</v>
      </c>
      <c r="F139" s="4" t="s">
        <v>109</v>
      </c>
      <c r="G139" s="14" t="e">
        <f>IF(A139&gt;0,#NAME!(A139,2),"")</f>
        <v>#NAME?</v>
      </c>
    </row>
    <row r="140" spans="1:7" ht="14.25">
      <c r="A140" s="1">
        <v>38685</v>
      </c>
      <c r="B140" s="2">
        <v>0.5416666666666666</v>
      </c>
      <c r="C140" s="2">
        <v>0.5673611111111111</v>
      </c>
      <c r="D140" s="13">
        <f>IF(C140-B140&gt;0,C140-B140,"")</f>
        <v>0.025694444444444464</v>
      </c>
      <c r="E140" s="4" t="s">
        <v>108</v>
      </c>
      <c r="F140" s="4" t="s">
        <v>109</v>
      </c>
      <c r="G140" s="14" t="e">
        <f>IF(A140&gt;0,#NAME!(A140,2),"")</f>
        <v>#NAME?</v>
      </c>
    </row>
    <row r="141" spans="1:7" ht="14.25">
      <c r="A141" s="1">
        <v>38686</v>
      </c>
      <c r="B141" s="2">
        <v>0.4131944444444444</v>
      </c>
      <c r="C141" s="2">
        <v>0.5104166666666666</v>
      </c>
      <c r="D141" s="13">
        <f>IF(C141-B141&gt;0,C141-B141,"")</f>
        <v>0.09722222222222221</v>
      </c>
      <c r="E141" s="4" t="s">
        <v>75</v>
      </c>
      <c r="F141" s="4" t="s">
        <v>80</v>
      </c>
      <c r="G141" s="14" t="e">
        <f>IF(A141&gt;0,#NAME!(A141,2),"")</f>
        <v>#NAME?</v>
      </c>
    </row>
    <row r="142" spans="1:7" ht="14.25">
      <c r="A142" s="1">
        <v>38686</v>
      </c>
      <c r="B142" s="2">
        <v>0.5104166666666666</v>
      </c>
      <c r="C142" s="2">
        <v>0.5729166666666666</v>
      </c>
      <c r="D142" s="13">
        <f>IF(C142-B142&gt;0,C142-B142,"")</f>
        <v>0.0625</v>
      </c>
      <c r="E142" s="4" t="s">
        <v>75</v>
      </c>
      <c r="F142" s="4" t="s">
        <v>110</v>
      </c>
      <c r="G142" s="14" t="e">
        <f>IF(A142&gt;0,#NAME!(A142,2),"")</f>
        <v>#NAME?</v>
      </c>
    </row>
    <row r="143" spans="1:7" ht="14.25">
      <c r="A143" s="1">
        <v>38687</v>
      </c>
      <c r="B143" s="2">
        <v>0.4097222222222222</v>
      </c>
      <c r="C143" s="2">
        <v>0.4444444444444444</v>
      </c>
      <c r="D143" s="13">
        <f>IF(C143-B143&gt;0,C143-B143,"")</f>
        <v>0.03472222222222221</v>
      </c>
      <c r="E143" s="4" t="s">
        <v>108</v>
      </c>
      <c r="F143" s="4" t="s">
        <v>109</v>
      </c>
      <c r="G143" s="14" t="e">
        <f>IF(A143&gt;0,#NAME!(A143,2),"")</f>
        <v>#NAME?</v>
      </c>
    </row>
    <row r="144" spans="1:7" ht="14.25">
      <c r="A144" s="1">
        <v>38687</v>
      </c>
      <c r="B144" s="2">
        <v>0.46875</v>
      </c>
      <c r="C144" s="2">
        <v>0.5</v>
      </c>
      <c r="D144" s="13">
        <f>IF(C144-B144&gt;0,C144-B144,"")</f>
        <v>0.03125</v>
      </c>
      <c r="E144" s="4" t="s">
        <v>108</v>
      </c>
      <c r="F144" s="4" t="s">
        <v>109</v>
      </c>
      <c r="G144" s="14" t="e">
        <f>IF(A144&gt;0,#NAME!(A144,2),"")</f>
        <v>#NAME?</v>
      </c>
    </row>
    <row r="145" spans="1:7" ht="14.25">
      <c r="A145" s="1">
        <v>38687</v>
      </c>
      <c r="B145" s="2">
        <v>0.5</v>
      </c>
      <c r="C145" s="2">
        <v>0.5590277777777778</v>
      </c>
      <c r="D145" s="13">
        <f>IF(C145-B145&gt;0,C145-B145,"")</f>
        <v>0.05902777777777779</v>
      </c>
      <c r="E145" s="4" t="s">
        <v>13</v>
      </c>
      <c r="F145" s="4" t="s">
        <v>59</v>
      </c>
      <c r="G145" s="14" t="e">
        <f>IF(A145&gt;0,#NAME!(A145,2),"")</f>
        <v>#NAME?</v>
      </c>
    </row>
    <row r="146" spans="1:7" ht="14.25">
      <c r="A146" s="1">
        <v>38687</v>
      </c>
      <c r="B146" s="2">
        <v>0.5590277777777778</v>
      </c>
      <c r="C146" s="2">
        <v>0.6736111111111112</v>
      </c>
      <c r="D146" s="13">
        <f>IF(C146-B146&gt;0,C146-B146,"")</f>
        <v>0.11458333333333337</v>
      </c>
      <c r="E146" s="4" t="s">
        <v>108</v>
      </c>
      <c r="F146" s="4" t="s">
        <v>109</v>
      </c>
      <c r="G146" s="14" t="e">
        <f>IF(A146&gt;0,#NAME!(A146,2),"")</f>
        <v>#NAME?</v>
      </c>
    </row>
    <row r="147" spans="1:7" ht="14.25">
      <c r="A147" s="1">
        <v>38688</v>
      </c>
      <c r="B147" s="2">
        <v>0.6180555555555556</v>
      </c>
      <c r="C147" s="2">
        <v>0.75</v>
      </c>
      <c r="D147" s="13">
        <f>IF(C147-B147&gt;0,C147-B147,"")</f>
        <v>0.13194444444444442</v>
      </c>
      <c r="E147" s="4" t="s">
        <v>108</v>
      </c>
      <c r="F147" s="4" t="s">
        <v>109</v>
      </c>
      <c r="G147" s="14" t="e">
        <f>IF(A147&gt;0,#NAME!(A147,2),"")</f>
        <v>#NAME?</v>
      </c>
    </row>
    <row r="148" spans="1:7" ht="14.25">
      <c r="A148" s="1">
        <v>38691</v>
      </c>
      <c r="B148" s="2">
        <v>0.3645833333333333</v>
      </c>
      <c r="C148" s="2">
        <v>0.5</v>
      </c>
      <c r="D148" s="13">
        <f>IF(C148-B148&gt;0,C148-B148,"")</f>
        <v>0.13541666666666669</v>
      </c>
      <c r="E148" s="4" t="s">
        <v>108</v>
      </c>
      <c r="F148" s="4" t="s">
        <v>111</v>
      </c>
      <c r="G148" s="14" t="e">
        <f>IF(A148&gt;0,#NAME!(A148,2),"")</f>
        <v>#NAME?</v>
      </c>
    </row>
    <row r="149" spans="1:7" ht="14.25">
      <c r="A149" s="1">
        <v>38691</v>
      </c>
      <c r="B149" s="2">
        <v>0.7118055555555556</v>
      </c>
      <c r="C149" s="2">
        <v>0.7291666666666666</v>
      </c>
      <c r="D149" s="13">
        <f>IF(C149-B149&gt;0,C149-B149,"")</f>
        <v>0.01736111111111105</v>
      </c>
      <c r="E149" s="4" t="s">
        <v>13</v>
      </c>
      <c r="F149" s="42" t="s">
        <v>94</v>
      </c>
      <c r="G149" s="14" t="e">
        <f>IF(A149&gt;0,#NAME!(A149,2),"")</f>
        <v>#NAME?</v>
      </c>
    </row>
    <row r="150" spans="1:7" ht="14.25">
      <c r="A150" s="1">
        <v>38693</v>
      </c>
      <c r="B150" s="2">
        <v>0.4930555555555556</v>
      </c>
      <c r="C150" s="2">
        <v>0.5833333333333334</v>
      </c>
      <c r="D150" s="13">
        <f>IF(C150-B150&gt;0,C150-B150,"")</f>
        <v>0.09027777777777779</v>
      </c>
      <c r="E150" s="4" t="s">
        <v>13</v>
      </c>
      <c r="F150" s="4" t="s">
        <v>59</v>
      </c>
      <c r="G150" s="14" t="e">
        <f>IF(A150&gt;0,#NAME!(A150,2),"")</f>
        <v>#NAME?</v>
      </c>
    </row>
    <row r="151" spans="1:7" ht="14.25">
      <c r="A151" s="1">
        <v>38693</v>
      </c>
      <c r="B151" s="2">
        <v>0.5972222222222222</v>
      </c>
      <c r="C151" s="2">
        <v>0.6979166666666666</v>
      </c>
      <c r="D151" s="13">
        <f>IF(C151-B151&gt;0,C151-B151,"")</f>
        <v>0.10069444444444442</v>
      </c>
      <c r="E151" s="4" t="s">
        <v>18</v>
      </c>
      <c r="F151" s="4" t="s">
        <v>112</v>
      </c>
      <c r="G151" s="14" t="e">
        <f>IF(A151&gt;0,#NAME!(A151,2),"")</f>
        <v>#NAME?</v>
      </c>
    </row>
    <row r="152" spans="1:7" ht="14.25">
      <c r="A152" s="1">
        <v>38693</v>
      </c>
      <c r="B152" s="2">
        <v>0.6979166666666666</v>
      </c>
      <c r="C152" s="2">
        <v>0.71875</v>
      </c>
      <c r="D152" s="13">
        <f>IF(C152-B152&gt;0,C152-B152,"")</f>
        <v>0.02083333333333337</v>
      </c>
      <c r="E152" s="4" t="s">
        <v>113</v>
      </c>
      <c r="F152" s="4" t="s">
        <v>114</v>
      </c>
      <c r="G152" s="14" t="e">
        <f>IF(A152&gt;0,#NAME!(A152,2),"")</f>
        <v>#NAME?</v>
      </c>
    </row>
    <row r="153" spans="1:7" ht="14.25">
      <c r="A153" s="1">
        <v>38694</v>
      </c>
      <c r="B153" s="2">
        <v>0.3958333333333333</v>
      </c>
      <c r="C153" s="2">
        <v>0.5173611111111112</v>
      </c>
      <c r="D153" s="13">
        <f>IF(C153-B153&gt;0,C153-B153,"")</f>
        <v>0.12152777777777785</v>
      </c>
      <c r="E153" s="4" t="s">
        <v>113</v>
      </c>
      <c r="F153" s="4" t="s">
        <v>114</v>
      </c>
      <c r="G153" s="14" t="e">
        <f>IF(A153&gt;0,#NAME!(A153,2),"")</f>
        <v>#NAME?</v>
      </c>
    </row>
    <row r="154" spans="1:7" ht="14.25">
      <c r="A154" s="1">
        <v>38694</v>
      </c>
      <c r="B154" s="2">
        <v>0.65625</v>
      </c>
      <c r="C154" s="2">
        <v>0.6979166666666666</v>
      </c>
      <c r="D154" s="13">
        <f>IF(C154-B154&gt;0,C154-B154,"")</f>
        <v>0.04166666666666663</v>
      </c>
      <c r="E154" s="4" t="s">
        <v>113</v>
      </c>
      <c r="F154" s="43" t="s">
        <v>114</v>
      </c>
      <c r="G154" s="14" t="e">
        <f>IF(A154&gt;0,#NAME!(A154,2),"")</f>
        <v>#NAME?</v>
      </c>
    </row>
    <row r="155" spans="1:7" ht="14.25">
      <c r="A155" s="1">
        <v>38695</v>
      </c>
      <c r="B155" s="2">
        <v>0.375</v>
      </c>
      <c r="C155" s="2">
        <v>0.4166666666666667</v>
      </c>
      <c r="D155" s="13">
        <f>IF(C155-B155&gt;0,C155-B155,"")</f>
        <v>0.041666666666666685</v>
      </c>
      <c r="E155" s="4" t="s">
        <v>113</v>
      </c>
      <c r="F155" s="43" t="s">
        <v>114</v>
      </c>
      <c r="G155" s="14" t="e">
        <f>IF(A155&gt;0,#NAME!(A155,2),"")</f>
        <v>#NAME?</v>
      </c>
    </row>
    <row r="156" spans="1:7" ht="14.25">
      <c r="A156" s="1">
        <v>38695</v>
      </c>
      <c r="B156" s="2">
        <v>0.5555555555555556</v>
      </c>
      <c r="C156" s="2">
        <v>0.7083333333333334</v>
      </c>
      <c r="D156" s="13">
        <f>IF(C156-B156&gt;0,C156-B156,"")</f>
        <v>0.1527777777777778</v>
      </c>
      <c r="E156" s="4" t="s">
        <v>113</v>
      </c>
      <c r="F156" s="43" t="s">
        <v>114</v>
      </c>
      <c r="G156" s="14" t="e">
        <f>IF(A156&gt;0,#NAME!(A156,2),"")</f>
        <v>#NAME?</v>
      </c>
    </row>
    <row r="157" spans="1:7" ht="14.25">
      <c r="A157" s="1">
        <v>38695</v>
      </c>
      <c r="B157" s="2">
        <v>0.7083333333333334</v>
      </c>
      <c r="C157" s="2">
        <v>0.7291666666666666</v>
      </c>
      <c r="D157" s="13">
        <f>IF(C157-B157&gt;0,C157-B157,"")</f>
        <v>0.02083333333333326</v>
      </c>
      <c r="E157" s="4" t="s">
        <v>115</v>
      </c>
      <c r="F157" s="4" t="s">
        <v>116</v>
      </c>
      <c r="G157" s="14" t="e">
        <f>IF(A157&gt;0,#NAME!(A157,2),"")</f>
        <v>#NAME?</v>
      </c>
    </row>
    <row r="158" spans="1:7" ht="14.25">
      <c r="A158" s="1">
        <v>38698</v>
      </c>
      <c r="B158" s="2">
        <v>0.34375</v>
      </c>
      <c r="C158" s="2">
        <v>0.375</v>
      </c>
      <c r="D158" s="13">
        <f>IF(C158-B158&gt;0,C158-B158,"")</f>
        <v>0.03125</v>
      </c>
      <c r="E158" s="4" t="s">
        <v>115</v>
      </c>
      <c r="F158" s="43" t="s">
        <v>116</v>
      </c>
      <c r="G158" s="14" t="e">
        <f>IF(A158&gt;0,#NAME!(A158,2),"")</f>
        <v>#NAME?</v>
      </c>
    </row>
    <row r="159" spans="1:7" ht="14.25">
      <c r="A159" s="1">
        <v>38698</v>
      </c>
      <c r="B159" s="2">
        <v>0.375</v>
      </c>
      <c r="C159" s="2">
        <v>0.41180555555555554</v>
      </c>
      <c r="D159" s="13">
        <f>IF(C159-B159&gt;0,C159-B159,"")</f>
        <v>0.036805555555555536</v>
      </c>
      <c r="E159" s="4" t="s">
        <v>89</v>
      </c>
      <c r="F159" s="4" t="s">
        <v>117</v>
      </c>
      <c r="G159" s="14" t="e">
        <f>IF(A159&gt;0,#NAME!(A159,2),"")</f>
        <v>#NAME?</v>
      </c>
    </row>
    <row r="160" spans="1:7" ht="14.25">
      <c r="A160" s="1">
        <v>38698</v>
      </c>
      <c r="B160" s="2">
        <v>0.41180555555555554</v>
      </c>
      <c r="C160" s="2">
        <v>0.4305555555555556</v>
      </c>
      <c r="D160" s="13">
        <f>IF(C160-B160&gt;0,C160-B160,"")</f>
        <v>0.018750000000000044</v>
      </c>
      <c r="E160" s="4" t="s">
        <v>67</v>
      </c>
      <c r="F160" s="4" t="s">
        <v>118</v>
      </c>
      <c r="G160" s="14" t="e">
        <f>IF(A160&gt;0,#NAME!(A160,2),"")</f>
        <v>#NAME?</v>
      </c>
    </row>
    <row r="161" spans="1:7" ht="14.25">
      <c r="A161" s="1">
        <v>38698</v>
      </c>
      <c r="B161" s="2">
        <v>0.53125</v>
      </c>
      <c r="C161" s="2">
        <v>0.6666666666666666</v>
      </c>
      <c r="D161" s="13">
        <f>IF(C161-B161&gt;0,C161-B161,"")</f>
        <v>0.13541666666666663</v>
      </c>
      <c r="E161" s="4" t="s">
        <v>89</v>
      </c>
      <c r="F161" s="4" t="s">
        <v>119</v>
      </c>
      <c r="G161" s="14" t="e">
        <f>IF(A161&gt;0,#NAME!(A161,2),"")</f>
        <v>#NAME?</v>
      </c>
    </row>
    <row r="162" spans="1:7" ht="14.25">
      <c r="A162" s="1">
        <v>38698</v>
      </c>
      <c r="B162" s="2">
        <v>0.6666666666666666</v>
      </c>
      <c r="C162" s="2">
        <v>0.6736111111111112</v>
      </c>
      <c r="D162" s="13">
        <f>IF(C162-B162&gt;0,C162-B162,"")</f>
        <v>0.006944444444444531</v>
      </c>
      <c r="E162" s="4" t="s">
        <v>115</v>
      </c>
      <c r="F162" s="4" t="s">
        <v>120</v>
      </c>
      <c r="G162" s="14" t="e">
        <f>IF(A162&gt;0,#NAME!(A162,2),"")</f>
        <v>#NAME?</v>
      </c>
    </row>
    <row r="163" spans="1:7" ht="14.25">
      <c r="A163" s="1">
        <v>38699</v>
      </c>
      <c r="B163" s="2">
        <v>0.4097222222222222</v>
      </c>
      <c r="C163" s="2">
        <v>0.4895833333333333</v>
      </c>
      <c r="D163" s="13">
        <f>IF(C163-B163&gt;0,C163-B163,"")</f>
        <v>0.0798611111111111</v>
      </c>
      <c r="E163" s="4" t="s">
        <v>115</v>
      </c>
      <c r="F163" s="4" t="s">
        <v>80</v>
      </c>
      <c r="G163" s="14" t="e">
        <f>IF(A163&gt;0,#NAME!(A163,2),"")</f>
        <v>#NAME?</v>
      </c>
    </row>
    <row r="164" spans="1:7" ht="14.25">
      <c r="A164" s="1">
        <v>38699</v>
      </c>
      <c r="B164" s="2">
        <v>0.5069444444444444</v>
      </c>
      <c r="C164" s="2">
        <v>0.5208333333333334</v>
      </c>
      <c r="D164" s="13">
        <f>IF(C164-B164&gt;0,C164-B164,"")</f>
        <v>0.01388888888888895</v>
      </c>
      <c r="E164" s="4" t="s">
        <v>115</v>
      </c>
      <c r="F164" s="4" t="s">
        <v>80</v>
      </c>
      <c r="G164" s="14" t="e">
        <f>IF(A164&gt;0,#NAME!(A164,2),"")</f>
        <v>#NAME?</v>
      </c>
    </row>
    <row r="165" spans="1:7" ht="14.25">
      <c r="A165" s="1">
        <v>38699</v>
      </c>
      <c r="B165" s="2">
        <v>0.5208333333333334</v>
      </c>
      <c r="C165" s="2">
        <v>0.5833333333333334</v>
      </c>
      <c r="D165" s="13">
        <f>IF(C165-B165&gt;0,C165-B165,"")</f>
        <v>0.0625</v>
      </c>
      <c r="E165" s="4" t="s">
        <v>115</v>
      </c>
      <c r="F165" s="4" t="s">
        <v>121</v>
      </c>
      <c r="G165" s="14" t="e">
        <f>IF(A165&gt;0,#NAME!(A165,2),"")</f>
        <v>#NAME?</v>
      </c>
    </row>
    <row r="166" spans="1:7" ht="14.25">
      <c r="A166" s="1">
        <v>38699</v>
      </c>
      <c r="B166" s="2">
        <v>0.5833333333333334</v>
      </c>
      <c r="C166" s="2">
        <v>0.59375</v>
      </c>
      <c r="D166" s="13">
        <f>IF(C166-B166&gt;0,C166-B166,"")</f>
        <v>0.01041666666666663</v>
      </c>
      <c r="E166" s="4" t="s">
        <v>39</v>
      </c>
      <c r="F166" s="4" t="s">
        <v>101</v>
      </c>
      <c r="G166" s="14" t="e">
        <f>IF(A166&gt;0,#NAME!(A166,2),"")</f>
        <v>#NAME?</v>
      </c>
    </row>
    <row r="167" spans="1:7" ht="14.25">
      <c r="A167" s="1">
        <v>38699</v>
      </c>
      <c r="B167" s="2">
        <v>0.59375</v>
      </c>
      <c r="C167" s="2">
        <v>0.6701388888888888</v>
      </c>
      <c r="D167" s="13">
        <f>IF(C167-B167&gt;0,C167-B167,"")</f>
        <v>0.07638888888888884</v>
      </c>
      <c r="E167" s="4" t="s">
        <v>67</v>
      </c>
      <c r="F167" s="4" t="s">
        <v>122</v>
      </c>
      <c r="G167" s="14" t="e">
        <f>IF(A167&gt;0,#NAME!(A167,2),"")</f>
        <v>#NAME?</v>
      </c>
    </row>
    <row r="168" spans="1:7" ht="14.25">
      <c r="A168" s="1">
        <v>38699</v>
      </c>
      <c r="B168" s="2">
        <v>0.7013888888888888</v>
      </c>
      <c r="C168" s="2">
        <v>0.7291666666666666</v>
      </c>
      <c r="D168" s="13">
        <f>IF(C168-B168&gt;0,C168-B168,"")</f>
        <v>0.02777777777777779</v>
      </c>
      <c r="E168" s="43" t="s">
        <v>67</v>
      </c>
      <c r="F168" s="43" t="s">
        <v>122</v>
      </c>
      <c r="G168" s="14" t="e">
        <f>IF(A168&gt;0,#NAME!(A168,2),"")</f>
        <v>#NAME?</v>
      </c>
    </row>
    <row r="169" spans="1:7" ht="14.25">
      <c r="A169" s="1">
        <v>38700</v>
      </c>
      <c r="B169" s="2">
        <v>0.5798611111111112</v>
      </c>
      <c r="C169" s="2">
        <v>0.5909722222222222</v>
      </c>
      <c r="D169" s="13">
        <f>IF(C169-B169&gt;0,C169-B169,"")</f>
        <v>0.011111111111111072</v>
      </c>
      <c r="E169" s="43" t="s">
        <v>67</v>
      </c>
      <c r="F169" s="43" t="s">
        <v>123</v>
      </c>
      <c r="G169" s="14" t="e">
        <f>IF(A169&gt;0,#NAME!(A169,2),"")</f>
        <v>#NAME?</v>
      </c>
    </row>
    <row r="170" spans="1:7" ht="14.25">
      <c r="A170" s="1">
        <v>38700</v>
      </c>
      <c r="B170" s="2">
        <v>0.5909722222222222</v>
      </c>
      <c r="C170" s="2">
        <v>0.6145833333333334</v>
      </c>
      <c r="D170" s="13">
        <f>IF(C170-B170&gt;0,C170-B170,"")</f>
        <v>0.023611111111111138</v>
      </c>
      <c r="E170" s="4" t="s">
        <v>13</v>
      </c>
      <c r="F170" s="4" t="s">
        <v>124</v>
      </c>
      <c r="G170" s="14" t="e">
        <f>IF(A170&gt;0,#NAME!(A170,2),"")</f>
        <v>#NAME?</v>
      </c>
    </row>
    <row r="171" spans="1:7" ht="14.25">
      <c r="A171" s="1">
        <v>38700</v>
      </c>
      <c r="B171" s="2">
        <v>0.6145833333333334</v>
      </c>
      <c r="C171" s="2">
        <v>0.6840277777777778</v>
      </c>
      <c r="D171" s="13">
        <f>IF(C171-B171&gt;0,C171-B171,"")</f>
        <v>0.06944444444444442</v>
      </c>
      <c r="E171" s="43" t="s">
        <v>67</v>
      </c>
      <c r="F171" s="43" t="s">
        <v>123</v>
      </c>
      <c r="G171" s="14" t="e">
        <f>IF(A171&gt;0,#NAME!(A171,2),"")</f>
        <v>#NAME?</v>
      </c>
    </row>
    <row r="172" spans="1:7" ht="14.25">
      <c r="A172" s="19">
        <v>38701</v>
      </c>
      <c r="B172" s="2">
        <v>0.3854166666666667</v>
      </c>
      <c r="C172" s="2">
        <v>0.5</v>
      </c>
      <c r="D172" s="13">
        <f>IF(C172-B172&gt;0,C172-B172,"")</f>
        <v>0.11458333333333331</v>
      </c>
      <c r="E172" s="43" t="s">
        <v>89</v>
      </c>
      <c r="F172" s="43" t="s">
        <v>125</v>
      </c>
      <c r="G172" s="14" t="e">
        <f>IF(A172&gt;0,#NAME!(A172,2),"")</f>
        <v>#NAME?</v>
      </c>
    </row>
    <row r="173" spans="1:7" ht="14.25">
      <c r="A173" s="1">
        <v>38701</v>
      </c>
      <c r="B173" s="2">
        <v>0.5</v>
      </c>
      <c r="C173" s="2">
        <v>0.5694444444444444</v>
      </c>
      <c r="D173" s="13">
        <f>IF(C173-B173&gt;0,C173-B173,"")</f>
        <v>0.06944444444444442</v>
      </c>
      <c r="E173" s="4" t="s">
        <v>13</v>
      </c>
      <c r="F173" s="4" t="s">
        <v>59</v>
      </c>
      <c r="G173" s="14" t="e">
        <f>IF(A173&gt;0,#NAME!(A173,2),"")</f>
        <v>#NAME?</v>
      </c>
    </row>
    <row r="174" spans="1:7" ht="14.25">
      <c r="A174" s="1">
        <v>38701</v>
      </c>
      <c r="B174" s="2">
        <v>0.5868055555555556</v>
      </c>
      <c r="C174" s="2">
        <v>0.6145833333333334</v>
      </c>
      <c r="D174" s="13">
        <f>IF(C174-B174&gt;0,C174-B174,"")</f>
        <v>0.02777777777777779</v>
      </c>
      <c r="E174" s="4" t="s">
        <v>89</v>
      </c>
      <c r="F174" s="4" t="s">
        <v>126</v>
      </c>
      <c r="G174" s="14" t="e">
        <f>IF(A174&gt;0,#NAME!(A174,2),"")</f>
        <v>#NAME?</v>
      </c>
    </row>
    <row r="175" spans="1:7" ht="14.25">
      <c r="A175" s="1">
        <v>38702</v>
      </c>
      <c r="B175" s="2">
        <v>0.6527777777777778</v>
      </c>
      <c r="C175" s="2">
        <v>0.6888888888888889</v>
      </c>
      <c r="D175" s="13">
        <f>IF(C175-B175&gt;0,C175-B175,"")</f>
        <v>0.036111111111111094</v>
      </c>
      <c r="E175" s="4" t="s">
        <v>113</v>
      </c>
      <c r="F175" s="42" t="s">
        <v>127</v>
      </c>
      <c r="G175" s="14" t="e">
        <f>IF(A175&gt;0,#NAME!(A175,2),"")</f>
        <v>#NAME?</v>
      </c>
    </row>
    <row r="176" spans="1:7" ht="14.25">
      <c r="A176" s="1">
        <v>38702</v>
      </c>
      <c r="B176" s="2">
        <v>0.6888888888888889</v>
      </c>
      <c r="C176" s="2">
        <v>0.7673611111111112</v>
      </c>
      <c r="D176" s="13">
        <f>IF(C176-B176&gt;0,C176-B176,"")</f>
        <v>0.07847222222222228</v>
      </c>
      <c r="E176" s="43" t="s">
        <v>89</v>
      </c>
      <c r="F176" s="43" t="s">
        <v>126</v>
      </c>
      <c r="G176" s="14" t="e">
        <f>IF(A176&gt;0,#NAME!(A176,2),"")</f>
        <v>#NAME?</v>
      </c>
    </row>
    <row r="177" spans="1:7" ht="14.25">
      <c r="A177" s="1">
        <v>38705</v>
      </c>
      <c r="B177" s="2">
        <v>0.3854166666666667</v>
      </c>
      <c r="C177" s="2">
        <v>0.4791666666666667</v>
      </c>
      <c r="D177" s="13">
        <f>IF(C177-B177&gt;0,C177-B177,"")</f>
        <v>0.09375</v>
      </c>
      <c r="E177" s="4" t="s">
        <v>89</v>
      </c>
      <c r="F177" s="43" t="s">
        <v>126</v>
      </c>
      <c r="G177" s="14" t="e">
        <f>IF(A177&gt;0,#NAME!(A177,2),"")</f>
        <v>#NAME?</v>
      </c>
    </row>
    <row r="178" spans="1:7" ht="14.25">
      <c r="A178" s="1">
        <v>38705</v>
      </c>
      <c r="B178" s="2">
        <v>0.5243055555555556</v>
      </c>
      <c r="C178" s="2">
        <v>0.7013888888888888</v>
      </c>
      <c r="D178" s="13">
        <f>IF(C178-B178&gt;0,C178-B178,"")</f>
        <v>0.17708333333333326</v>
      </c>
      <c r="E178" s="43" t="s">
        <v>89</v>
      </c>
      <c r="F178" s="43" t="s">
        <v>126</v>
      </c>
      <c r="G178" s="14" t="e">
        <f>IF(A178&gt;0,#NAME!(A178,2),"")</f>
        <v>#NAME?</v>
      </c>
    </row>
    <row r="179" spans="1:7" ht="14.25">
      <c r="A179" s="1">
        <v>38706</v>
      </c>
      <c r="B179" s="2">
        <v>0.5486111111111112</v>
      </c>
      <c r="C179" s="2">
        <v>0.6805555555555556</v>
      </c>
      <c r="D179" s="13">
        <f>IF(C179-B179&gt;0,C179-B179,"")</f>
        <v>0.13194444444444442</v>
      </c>
      <c r="E179" s="43" t="s">
        <v>89</v>
      </c>
      <c r="F179" s="43" t="s">
        <v>126</v>
      </c>
      <c r="G179" s="14" t="e">
        <f>IF(A179&gt;0,#NAME!(A179,2),"")</f>
        <v>#NAME?</v>
      </c>
    </row>
    <row r="180" spans="1:7" ht="14.25">
      <c r="A180" s="1">
        <v>38706</v>
      </c>
      <c r="B180" s="2">
        <v>0.7777777777777778</v>
      </c>
      <c r="C180" s="2">
        <v>0.8298611111111112</v>
      </c>
      <c r="D180" s="13">
        <f>IF(C180-B180&gt;0,C180-B180,"")</f>
        <v>0.05208333333333337</v>
      </c>
      <c r="E180" s="4" t="s">
        <v>41</v>
      </c>
      <c r="F180" s="43" t="s">
        <v>128</v>
      </c>
      <c r="G180" s="14" t="e">
        <f>IF(A180&gt;0,#NAME!(A180,2),"")</f>
        <v>#NAME?</v>
      </c>
    </row>
    <row r="181" spans="1:7" ht="14.25">
      <c r="A181" s="1">
        <v>38707</v>
      </c>
      <c r="B181" s="2">
        <v>0.4444444444444444</v>
      </c>
      <c r="C181" s="2">
        <v>0.5590277777777778</v>
      </c>
      <c r="D181" s="13">
        <f>IF(C181-B181&gt;0,C181-B181,"")</f>
        <v>0.11458333333333337</v>
      </c>
      <c r="E181" s="43" t="s">
        <v>89</v>
      </c>
      <c r="F181" s="43" t="s">
        <v>129</v>
      </c>
      <c r="G181" s="14" t="e">
        <f>IF(A181&gt;0,#NAME!(A181,2),"")</f>
        <v>#NAME?</v>
      </c>
    </row>
    <row r="182" spans="1:7" ht="14.25">
      <c r="A182" s="1">
        <v>38707</v>
      </c>
      <c r="B182" s="2">
        <v>0.5729166666666666</v>
      </c>
      <c r="C182" s="2">
        <v>0.7048611111111112</v>
      </c>
      <c r="D182" s="13">
        <f>IF(C182-B182&gt;0,C182-B182,"")</f>
        <v>0.13194444444444453</v>
      </c>
      <c r="E182" s="43" t="s">
        <v>89</v>
      </c>
      <c r="F182" s="43" t="s">
        <v>129</v>
      </c>
      <c r="G182" s="14" t="e">
        <f>IF(A182&gt;0,#NAME!(A182,2),"")</f>
        <v>#NAME?</v>
      </c>
    </row>
    <row r="183" spans="1:7" ht="14.25">
      <c r="A183" s="1">
        <v>38711</v>
      </c>
      <c r="B183" s="2">
        <v>0.8020833333333334</v>
      </c>
      <c r="C183" s="2">
        <v>0.8854166666666666</v>
      </c>
      <c r="D183" s="13">
        <f>IF(C183-B183&gt;0,C183-B183,"")</f>
        <v>0.08333333333333326</v>
      </c>
      <c r="E183" s="4" t="s">
        <v>91</v>
      </c>
      <c r="F183" s="4" t="s">
        <v>130</v>
      </c>
      <c r="G183" s="14" t="e">
        <f>IF(A183&gt;0,#NAME!(A183,2),"")</f>
        <v>#NAME?</v>
      </c>
    </row>
    <row r="184" spans="1:7" ht="14.25">
      <c r="A184" s="1">
        <v>38712</v>
      </c>
      <c r="B184" s="2">
        <v>0.3958333333333333</v>
      </c>
      <c r="C184" s="2">
        <v>0.4583333333333333</v>
      </c>
      <c r="D184" s="13">
        <f>IF(C184-B184&gt;0,C184-B184,"")</f>
        <v>0.0625</v>
      </c>
      <c r="E184" s="4" t="s">
        <v>131</v>
      </c>
      <c r="F184" s="4" t="s">
        <v>132</v>
      </c>
      <c r="G184" s="14" t="e">
        <f>IF(A184&gt;0,#NAME!(A184,2),"")</f>
        <v>#NAME?</v>
      </c>
    </row>
    <row r="185" spans="1:7" ht="14.25">
      <c r="A185" s="1">
        <v>38714</v>
      </c>
      <c r="B185" s="2">
        <v>0.8541666666666666</v>
      </c>
      <c r="C185" s="2">
        <v>0.9166666666666666</v>
      </c>
      <c r="D185" s="13">
        <f>IF(C185-B185&gt;0,C185-B185,"")</f>
        <v>0.0625</v>
      </c>
      <c r="E185" s="43" t="s">
        <v>91</v>
      </c>
      <c r="F185" s="43" t="s">
        <v>130</v>
      </c>
      <c r="G185" s="14" t="e">
        <f>IF(A185&gt;0,#NAME!(A185,2),"")</f>
        <v>#NAME?</v>
      </c>
    </row>
    <row r="186" spans="1:7" ht="14.25">
      <c r="A186" s="1">
        <v>38715</v>
      </c>
      <c r="B186" s="2">
        <v>0.4375</v>
      </c>
      <c r="C186" s="2">
        <v>0.4930555555555556</v>
      </c>
      <c r="D186" s="13">
        <f>IF(C186-B186&gt;0,C186-B186,"")</f>
        <v>0.05555555555555558</v>
      </c>
      <c r="E186" s="4" t="s">
        <v>91</v>
      </c>
      <c r="F186" s="43" t="s">
        <v>130</v>
      </c>
      <c r="G186" s="14" t="e">
        <f>IF(A186&gt;0,#NAME!(A186,2),"")</f>
        <v>#NAME?</v>
      </c>
    </row>
    <row r="187" spans="1:7" ht="14.25">
      <c r="A187" s="1">
        <v>38715</v>
      </c>
      <c r="B187" s="28">
        <v>0.6666666666666666</v>
      </c>
      <c r="C187" s="28">
        <v>0.7430555555555556</v>
      </c>
      <c r="D187" s="13">
        <f>IF(C187-B187&gt;0,C187-B187,"")</f>
        <v>0.07638888888888895</v>
      </c>
      <c r="E187" s="43" t="s">
        <v>89</v>
      </c>
      <c r="F187" s="43" t="s">
        <v>129</v>
      </c>
      <c r="G187" s="14" t="e">
        <f>IF(A187&gt;0,#NAME!(A187,2),"")</f>
        <v>#NAME?</v>
      </c>
    </row>
    <row r="188" spans="1:7" ht="14.25">
      <c r="A188" s="1">
        <v>38715</v>
      </c>
      <c r="B188" s="2">
        <v>0.7916666666666666</v>
      </c>
      <c r="C188" s="2">
        <v>0.8333333333333334</v>
      </c>
      <c r="D188" s="13">
        <f>IF(C188-B188&gt;0,C188-B188,"")</f>
        <v>0.04166666666666674</v>
      </c>
      <c r="E188" s="43" t="s">
        <v>91</v>
      </c>
      <c r="F188" s="4" t="s">
        <v>133</v>
      </c>
      <c r="G188" s="14" t="e">
        <f>IF(A188&gt;0,#NAME!(A188,2),"")</f>
        <v>#NAME?</v>
      </c>
    </row>
    <row r="189" spans="1:7" ht="14.25">
      <c r="A189" s="1">
        <v>38716</v>
      </c>
      <c r="B189" s="2">
        <v>0.5138888888888888</v>
      </c>
      <c r="C189" s="2">
        <v>0.625</v>
      </c>
      <c r="D189" s="13">
        <f>IF(C189-B189&gt;0,C189-B189,"")</f>
        <v>0.11111111111111116</v>
      </c>
      <c r="E189" s="43" t="s">
        <v>89</v>
      </c>
      <c r="F189" s="43" t="s">
        <v>129</v>
      </c>
      <c r="G189" s="14" t="e">
        <f>IF(A189&gt;0,#NAME!(A189,2),"")</f>
        <v>#NAME?</v>
      </c>
    </row>
    <row r="190" spans="1:7" ht="14.25">
      <c r="A190" s="1">
        <v>38716</v>
      </c>
      <c r="B190" s="2">
        <v>0.7083333333333334</v>
      </c>
      <c r="C190" s="2">
        <v>0.7222222222222222</v>
      </c>
      <c r="D190" s="13">
        <f>IF(C190-B190&gt;0,C190-B190,"")</f>
        <v>0.01388888888888884</v>
      </c>
      <c r="E190" s="43" t="s">
        <v>91</v>
      </c>
      <c r="F190" s="43" t="s">
        <v>133</v>
      </c>
      <c r="G190" s="14" t="e">
        <f>IF(A190&gt;0,#NAME!(A190,2),"")</f>
        <v>#NAME?</v>
      </c>
    </row>
    <row r="191" spans="1:7" ht="14.25">
      <c r="A191" s="1">
        <v>38719</v>
      </c>
      <c r="B191" s="2">
        <v>0.5416666666666666</v>
      </c>
      <c r="C191" s="2">
        <v>0.5833333333333334</v>
      </c>
      <c r="D191" s="13">
        <f>IF(C191-B191&gt;0,C191-B191,"")</f>
        <v>0.04166666666666674</v>
      </c>
      <c r="E191" s="43" t="s">
        <v>89</v>
      </c>
      <c r="F191" s="43" t="s">
        <v>129</v>
      </c>
      <c r="G191" s="14" t="e">
        <f>IF(A191&gt;0,#NAME!(A191,2),"")</f>
        <v>#NAME?</v>
      </c>
    </row>
    <row r="192" spans="1:7" ht="14.25">
      <c r="A192" s="1">
        <v>38719</v>
      </c>
      <c r="B192" s="2">
        <v>0.6041666666666666</v>
      </c>
      <c r="C192" s="2">
        <v>0.75</v>
      </c>
      <c r="D192" s="13">
        <f>IF(C192-B192&gt;0,C192-B192,"")</f>
        <v>0.14583333333333337</v>
      </c>
      <c r="E192" s="43" t="s">
        <v>89</v>
      </c>
      <c r="F192" s="43" t="s">
        <v>129</v>
      </c>
      <c r="G192" s="14" t="e">
        <f>IF(A192&gt;0,#NAME!(A192,2),"")</f>
        <v>#NAME?</v>
      </c>
    </row>
    <row r="193" spans="1:7" ht="14.25">
      <c r="A193" s="1">
        <v>38719</v>
      </c>
      <c r="B193" s="2">
        <v>0.84375</v>
      </c>
      <c r="C193" s="2">
        <v>0.8645833333333334</v>
      </c>
      <c r="D193" s="13">
        <f>IF(C193-B193&gt;0,C193-B193,"")</f>
        <v>0.02083333333333337</v>
      </c>
      <c r="E193" s="43" t="s">
        <v>91</v>
      </c>
      <c r="F193" s="43" t="s">
        <v>133</v>
      </c>
      <c r="G193" s="14" t="e">
        <f>IF(A193&gt;0,#NAME!(A193,2),"")</f>
        <v>#NAME?</v>
      </c>
    </row>
    <row r="194" spans="1:7" ht="14.25">
      <c r="A194" s="1">
        <v>38720</v>
      </c>
      <c r="B194" s="2">
        <v>0.4444444444444444</v>
      </c>
      <c r="C194" s="2">
        <v>0.5520833333333334</v>
      </c>
      <c r="D194" s="13">
        <f>IF(C194-B194&gt;0,C194-B194,"")</f>
        <v>0.10763888888888895</v>
      </c>
      <c r="E194" s="43" t="s">
        <v>89</v>
      </c>
      <c r="F194" s="43" t="s">
        <v>129</v>
      </c>
      <c r="G194" s="14" t="e">
        <f>IF(A194&gt;0,#NAME!(A194,2),"")</f>
        <v>#NAME?</v>
      </c>
    </row>
    <row r="195" spans="1:7" ht="14.25">
      <c r="A195" s="1">
        <v>38720</v>
      </c>
      <c r="B195" s="2">
        <v>0.5694444444444444</v>
      </c>
      <c r="C195" s="2">
        <v>0.7291666666666666</v>
      </c>
      <c r="D195" s="13">
        <f>IF(C195-B195&gt;0,C195-B195,"")</f>
        <v>0.1597222222222222</v>
      </c>
      <c r="E195" s="43" t="s">
        <v>89</v>
      </c>
      <c r="F195" s="43" t="s">
        <v>129</v>
      </c>
      <c r="G195" s="14" t="e">
        <f>IF(A195&gt;0,#NAME!(A195,2),"")</f>
        <v>#NAME?</v>
      </c>
    </row>
    <row r="196" spans="1:7" ht="14.25">
      <c r="A196" s="1">
        <v>38721</v>
      </c>
      <c r="B196" s="2">
        <v>0.4722222222222222</v>
      </c>
      <c r="C196" s="2">
        <v>0.5659722222222222</v>
      </c>
      <c r="D196" s="13">
        <f>IF(C196-B196&gt;0,C196-B196,"")</f>
        <v>0.09375</v>
      </c>
      <c r="E196" s="43" t="s">
        <v>89</v>
      </c>
      <c r="F196" s="43" t="s">
        <v>129</v>
      </c>
      <c r="G196" s="14" t="e">
        <f>IF(A196&gt;0,#NAME!(A196,2),"")</f>
        <v>#NAME?</v>
      </c>
    </row>
    <row r="197" spans="1:7" ht="14.25">
      <c r="A197" s="1">
        <v>38721</v>
      </c>
      <c r="B197" s="2">
        <v>0.5833333333333334</v>
      </c>
      <c r="C197" s="2">
        <v>0.6666666666666666</v>
      </c>
      <c r="D197" s="13">
        <f>IF(C197-B197&gt;0,C197-B197,"")</f>
        <v>0.08333333333333326</v>
      </c>
      <c r="E197" s="43" t="s">
        <v>89</v>
      </c>
      <c r="F197" s="43" t="s">
        <v>129</v>
      </c>
      <c r="G197" s="14" t="e">
        <f>IF(A197&gt;0,#NAME!(A197,2),"")</f>
        <v>#NAME?</v>
      </c>
    </row>
    <row r="198" spans="1:7" ht="14.25">
      <c r="A198" s="1">
        <v>38721</v>
      </c>
      <c r="B198" s="2">
        <v>0.6666666666666666</v>
      </c>
      <c r="C198" s="2">
        <v>0.75</v>
      </c>
      <c r="D198" s="13">
        <f>IF(C198-B198&gt;0,C198-B198,"")</f>
        <v>0.08333333333333337</v>
      </c>
      <c r="E198" s="43" t="s">
        <v>89</v>
      </c>
      <c r="F198" s="4" t="s">
        <v>134</v>
      </c>
      <c r="G198" s="14" t="e">
        <f>IF(A198&gt;0,#NAME!(A198,2),"")</f>
        <v>#NAME?</v>
      </c>
    </row>
    <row r="199" spans="1:7" ht="14.25">
      <c r="A199" s="1">
        <v>38722</v>
      </c>
      <c r="B199" s="2">
        <v>0.4583333333333333</v>
      </c>
      <c r="C199" s="2">
        <v>0.5</v>
      </c>
      <c r="D199" s="13">
        <f>IF(C199-B199&gt;0,C199-B199,"")</f>
        <v>0.041666666666666685</v>
      </c>
      <c r="E199" s="4" t="s">
        <v>13</v>
      </c>
      <c r="F199" s="4" t="s">
        <v>80</v>
      </c>
      <c r="G199" s="14" t="e">
        <f>IF(A199&gt;0,#NAME!(A199,2),"")</f>
        <v>#NAME?</v>
      </c>
    </row>
    <row r="200" spans="1:7" ht="14.25">
      <c r="A200" s="1">
        <v>38722</v>
      </c>
      <c r="B200" s="2">
        <v>0.5</v>
      </c>
      <c r="C200" s="2">
        <v>0.5694444444444444</v>
      </c>
      <c r="D200" s="13">
        <f>IF(C200-B200&gt;0,C200-B200,"")</f>
        <v>0.06944444444444442</v>
      </c>
      <c r="E200" s="4" t="s">
        <v>13</v>
      </c>
      <c r="F200" s="4" t="s">
        <v>59</v>
      </c>
      <c r="G200" s="14" t="e">
        <f>IF(A200&gt;0,#NAME!(A200,2),"")</f>
        <v>#NAME?</v>
      </c>
    </row>
    <row r="201" spans="1:7" ht="14.25">
      <c r="A201" s="1">
        <v>38722</v>
      </c>
      <c r="B201" s="2">
        <v>0.5694444444444444</v>
      </c>
      <c r="C201" s="2">
        <v>0.59375</v>
      </c>
      <c r="D201" s="13">
        <f>IF(C201-B201&gt;0,C201-B201,"")</f>
        <v>0.02430555555555558</v>
      </c>
      <c r="E201" s="43" t="s">
        <v>89</v>
      </c>
      <c r="F201" s="43" t="s">
        <v>134</v>
      </c>
      <c r="G201" s="14" t="e">
        <f>IF(A201&gt;0,#NAME!(A201,2),"")</f>
        <v>#NAME?</v>
      </c>
    </row>
    <row r="202" spans="1:7" ht="14.25">
      <c r="A202" s="1">
        <v>38722</v>
      </c>
      <c r="B202" s="2">
        <v>0.6111111111111112</v>
      </c>
      <c r="C202" s="2">
        <v>0.7361111111111112</v>
      </c>
      <c r="D202" s="13">
        <f>IF(C202-B202&gt;0,C202-B202,"")</f>
        <v>0.125</v>
      </c>
      <c r="E202" s="43" t="s">
        <v>18</v>
      </c>
      <c r="F202" s="43" t="s">
        <v>19</v>
      </c>
      <c r="G202" s="14" t="e">
        <f>IF(A202&gt;0,#NAME!(A202,2),"")</f>
        <v>#NAME?</v>
      </c>
    </row>
    <row r="203" spans="1:7" ht="14.25">
      <c r="A203" s="1">
        <v>38721</v>
      </c>
      <c r="B203" s="2">
        <v>0.8333333333333334</v>
      </c>
      <c r="C203" s="2">
        <v>0.8645833333333334</v>
      </c>
      <c r="D203" s="13">
        <f>IF(C203-B203&gt;0,C203-B203,"")</f>
        <v>0.03125</v>
      </c>
      <c r="E203" s="43" t="s">
        <v>91</v>
      </c>
      <c r="F203" s="4" t="s">
        <v>135</v>
      </c>
      <c r="G203" s="14" t="e">
        <f>IF(A203&gt;0,#NAME!(A203,2),"")</f>
        <v>#NAME?</v>
      </c>
    </row>
    <row r="204" spans="1:7" ht="14.25">
      <c r="A204" s="1">
        <v>38725</v>
      </c>
      <c r="B204" s="2">
        <v>0.5416666666666666</v>
      </c>
      <c r="C204" s="2">
        <v>0.59375</v>
      </c>
      <c r="D204" s="13">
        <f>IF(C204-B204&gt;0,C204-B204,"")</f>
        <v>0.05208333333333337</v>
      </c>
      <c r="E204" s="43" t="s">
        <v>91</v>
      </c>
      <c r="F204" s="43" t="s">
        <v>135</v>
      </c>
      <c r="G204" s="14" t="e">
        <f>IF(A204&gt;0,#NAME!(A204,2),"")</f>
        <v>#NAME?</v>
      </c>
    </row>
    <row r="205" spans="1:7" ht="14.25">
      <c r="A205" s="1">
        <v>38726</v>
      </c>
      <c r="B205" s="2">
        <v>0.3888888888888889</v>
      </c>
      <c r="C205" s="2">
        <v>0.4027777777777778</v>
      </c>
      <c r="D205" s="13">
        <f>IF(C205-B205&gt;0,C205-B205,"")</f>
        <v>0.013888888888888895</v>
      </c>
      <c r="E205" s="4" t="s">
        <v>39</v>
      </c>
      <c r="F205" s="4" t="s">
        <v>136</v>
      </c>
      <c r="G205" s="14" t="e">
        <f>IF(A205&gt;0,#NAME!(A205,2),"")</f>
        <v>#NAME?</v>
      </c>
    </row>
    <row r="206" spans="1:7" ht="14.25">
      <c r="A206" s="1">
        <v>38726</v>
      </c>
      <c r="B206" s="2">
        <v>0.4027777777777778</v>
      </c>
      <c r="C206" s="2">
        <v>0.5208333333333334</v>
      </c>
      <c r="D206" s="13">
        <f>IF(C206-B206&gt;0,C206-B206,"")</f>
        <v>0.11805555555555558</v>
      </c>
      <c r="E206" s="43" t="s">
        <v>89</v>
      </c>
      <c r="F206" s="43" t="s">
        <v>129</v>
      </c>
      <c r="G206" s="14" t="e">
        <f>IF(A206&gt;0,#NAME!(A206,2),"")</f>
        <v>#NAME?</v>
      </c>
    </row>
    <row r="207" spans="1:7" ht="14.25">
      <c r="A207" s="1">
        <v>38726</v>
      </c>
      <c r="B207" s="2">
        <v>0.5347222222222222</v>
      </c>
      <c r="C207" s="2">
        <v>0.5868055555555556</v>
      </c>
      <c r="D207" s="13">
        <f>IF(C207-B207&gt;0,C207-B207,"")</f>
        <v>0.05208333333333337</v>
      </c>
      <c r="E207" s="43" t="s">
        <v>89</v>
      </c>
      <c r="F207" s="43" t="s">
        <v>129</v>
      </c>
      <c r="G207" s="14" t="e">
        <f>IF(A207&gt;0,#NAME!(A207,2),"")</f>
        <v>#NAME?</v>
      </c>
    </row>
    <row r="208" spans="1:7" ht="14.25">
      <c r="A208" s="1">
        <v>38726</v>
      </c>
      <c r="B208" s="2">
        <v>0.5868055555555556</v>
      </c>
      <c r="C208" s="2">
        <v>0.6875</v>
      </c>
      <c r="D208" s="13">
        <f>IF(C208-B208&gt;0,C208-B208,"")</f>
        <v>0.10069444444444442</v>
      </c>
      <c r="E208" s="43" t="s">
        <v>108</v>
      </c>
      <c r="F208" s="43" t="s">
        <v>137</v>
      </c>
      <c r="G208" s="14" t="e">
        <f>IF(A208&gt;0,#NAME!(A208,2),"")</f>
        <v>#NAME?</v>
      </c>
    </row>
    <row r="209" spans="1:7" ht="14.25">
      <c r="A209" s="1">
        <v>38726</v>
      </c>
      <c r="B209" s="2">
        <v>0.6875</v>
      </c>
      <c r="C209" s="2">
        <v>0.75</v>
      </c>
      <c r="D209" s="13">
        <f>IF(C209-B209&gt;0,C209-B209,"")</f>
        <v>0.0625</v>
      </c>
      <c r="E209" s="4" t="s">
        <v>131</v>
      </c>
      <c r="F209" s="4" t="s">
        <v>138</v>
      </c>
      <c r="G209" s="14" t="e">
        <f>IF(A209&gt;0,#NAME!(A209,2),"")</f>
        <v>#NAME?</v>
      </c>
    </row>
    <row r="210" spans="1:7" ht="14.25">
      <c r="A210" s="1">
        <v>38727</v>
      </c>
      <c r="B210" s="2">
        <v>0.4444444444444444</v>
      </c>
      <c r="C210" s="2">
        <v>0.4583333333333333</v>
      </c>
      <c r="D210" s="13">
        <f>IF(C210-B210&gt;0,C210-B210,"")</f>
        <v>0.013888888888888895</v>
      </c>
      <c r="E210" s="43" t="s">
        <v>131</v>
      </c>
      <c r="F210" s="43" t="s">
        <v>138</v>
      </c>
      <c r="G210" s="14" t="e">
        <f>IF(A210&gt;0,#NAME!(A210,2),"")</f>
        <v>#NAME?</v>
      </c>
    </row>
    <row r="211" spans="1:7" ht="14.25">
      <c r="A211" s="1">
        <v>38727</v>
      </c>
      <c r="B211" s="2">
        <v>0.4583333333333333</v>
      </c>
      <c r="C211" s="2">
        <v>0.5208333333333334</v>
      </c>
      <c r="D211" s="13">
        <f>IF(C211-B211&gt;0,C211-B211,"")</f>
        <v>0.06250000000000006</v>
      </c>
      <c r="E211" s="43" t="s">
        <v>91</v>
      </c>
      <c r="F211" s="4" t="s">
        <v>139</v>
      </c>
      <c r="G211" s="14" t="e">
        <f>IF(A211&gt;0,#NAME!(A211,2),"")</f>
        <v>#NAME?</v>
      </c>
    </row>
    <row r="212" spans="1:7" ht="14.25">
      <c r="A212" s="1">
        <v>38727</v>
      </c>
      <c r="B212" s="2">
        <v>0.5416666666666666</v>
      </c>
      <c r="C212" s="2">
        <v>0.5694444444444444</v>
      </c>
      <c r="D212" s="13">
        <f>IF(C212-B212&gt;0,C212-B212,"")</f>
        <v>0.02777777777777779</v>
      </c>
      <c r="E212" s="43" t="s">
        <v>91</v>
      </c>
      <c r="F212" s="4" t="s">
        <v>140</v>
      </c>
      <c r="G212" s="14" t="e">
        <f>IF(A212&gt;0,#NAME!(A212,2),"")</f>
        <v>#NAME?</v>
      </c>
    </row>
    <row r="213" spans="1:7" ht="14.25">
      <c r="A213" s="1">
        <v>38727</v>
      </c>
      <c r="B213" s="2">
        <v>0.5694444444444444</v>
      </c>
      <c r="C213" s="2">
        <v>0.6597222222222222</v>
      </c>
      <c r="D213" s="13">
        <f>IF(C213-B213&gt;0,C213-B213,"")</f>
        <v>0.09027777777777779</v>
      </c>
      <c r="E213" s="43" t="s">
        <v>131</v>
      </c>
      <c r="F213" s="43" t="s">
        <v>138</v>
      </c>
      <c r="G213" s="14" t="e">
        <f>IF(A213&gt;0,#NAME!(A213,2),"")</f>
        <v>#NAME?</v>
      </c>
    </row>
    <row r="214" spans="1:7" ht="14.25">
      <c r="A214" s="1">
        <v>38727</v>
      </c>
      <c r="B214" s="2">
        <v>0.6597222222222222</v>
      </c>
      <c r="C214" s="2">
        <v>0.7743055555555556</v>
      </c>
      <c r="D214" s="13">
        <f>IF(C214-B214&gt;0,C214-B214,"")</f>
        <v>0.11458333333333337</v>
      </c>
      <c r="E214" s="43" t="s">
        <v>91</v>
      </c>
      <c r="F214" s="43" t="s">
        <v>140</v>
      </c>
      <c r="G214" s="14" t="e">
        <f>IF(A214&gt;0,#NAME!(A214,2),"")</f>
        <v>#NAME?</v>
      </c>
    </row>
    <row r="215" spans="1:7" ht="14.25">
      <c r="A215" s="1">
        <v>38728</v>
      </c>
      <c r="B215" s="2">
        <v>0.4618055555555556</v>
      </c>
      <c r="C215" s="2">
        <v>0.5520833333333334</v>
      </c>
      <c r="D215" s="13">
        <f>IF(C215-B215&gt;0,C215-B215,"")</f>
        <v>0.09027777777777779</v>
      </c>
      <c r="E215" s="43" t="s">
        <v>91</v>
      </c>
      <c r="F215" s="43" t="s">
        <v>140</v>
      </c>
      <c r="G215" s="14" t="e">
        <f>IF(A215&gt;0,#NAME!(A215,2),"")</f>
        <v>#NAME?</v>
      </c>
    </row>
    <row r="216" spans="1:7" ht="14.25">
      <c r="A216" s="1">
        <v>38728</v>
      </c>
      <c r="B216" s="2">
        <v>0.5729166666666666</v>
      </c>
      <c r="C216" s="2">
        <v>0.78125</v>
      </c>
      <c r="D216" s="13">
        <f>IF(C216-B216&gt;0,C216-B216,"")</f>
        <v>0.20833333333333337</v>
      </c>
      <c r="E216" s="43" t="s">
        <v>91</v>
      </c>
      <c r="F216" s="43" t="s">
        <v>140</v>
      </c>
      <c r="G216" s="14" t="e">
        <f>IF(A216&gt;0,#NAME!(A216,2),"")</f>
        <v>#NAME?</v>
      </c>
    </row>
    <row r="217" spans="1:7" ht="14.25">
      <c r="A217" s="1">
        <v>38729</v>
      </c>
      <c r="B217" s="2">
        <v>0.4375</v>
      </c>
      <c r="C217" s="2">
        <v>0.5</v>
      </c>
      <c r="D217" s="13">
        <f>IF(C217-B217&gt;0,C217-B217,"")</f>
        <v>0.0625</v>
      </c>
      <c r="E217" s="43" t="s">
        <v>89</v>
      </c>
      <c r="F217" s="4" t="s">
        <v>133</v>
      </c>
      <c r="G217" s="14" t="e">
        <f>IF(A217&gt;0,#NAME!(A217,2),"")</f>
        <v>#NAME?</v>
      </c>
    </row>
    <row r="218" spans="1:7" ht="14.25">
      <c r="A218" s="1">
        <v>38729</v>
      </c>
      <c r="B218" s="2">
        <v>0.5</v>
      </c>
      <c r="C218" s="2">
        <v>0.625</v>
      </c>
      <c r="D218" s="13">
        <f>IF(C218-B218&gt;0,C218-B218,"")</f>
        <v>0.125</v>
      </c>
      <c r="E218" s="4" t="s">
        <v>13</v>
      </c>
      <c r="F218" s="4" t="s">
        <v>59</v>
      </c>
      <c r="G218" s="14" t="e">
        <f>IF(A218&gt;0,#NAME!(A218,2),"")</f>
        <v>#NAME?</v>
      </c>
    </row>
    <row r="219" spans="1:7" ht="14.25">
      <c r="A219" s="1">
        <v>38729</v>
      </c>
      <c r="B219" s="2">
        <v>0.6458333333333334</v>
      </c>
      <c r="C219" s="2">
        <v>0.6770833333333334</v>
      </c>
      <c r="D219" s="13">
        <f>IF(C219-B219&gt;0,C219-B219,"")</f>
        <v>0.03125</v>
      </c>
      <c r="E219" s="43" t="s">
        <v>89</v>
      </c>
      <c r="F219" s="43" t="s">
        <v>133</v>
      </c>
      <c r="G219" s="14" t="e">
        <f>IF(A219&gt;0,#NAME!(A219,2),"")</f>
        <v>#NAME?</v>
      </c>
    </row>
    <row r="220" spans="1:7" ht="14.25">
      <c r="A220" s="1">
        <v>38729</v>
      </c>
      <c r="B220" s="2">
        <v>0.7256944444444444</v>
      </c>
      <c r="C220" s="2">
        <v>0.7777777777777778</v>
      </c>
      <c r="D220" s="13">
        <f>IF(C220-B220&gt;0,C220-B220,"")</f>
        <v>0.05208333333333337</v>
      </c>
      <c r="E220" s="43" t="s">
        <v>89</v>
      </c>
      <c r="F220" s="43" t="s">
        <v>133</v>
      </c>
      <c r="G220" s="14" t="e">
        <f>IF(A220&gt;0,#NAME!(A220,2),"")</f>
        <v>#NAME?</v>
      </c>
    </row>
    <row r="221" spans="1:7" ht="14.25">
      <c r="A221" s="1">
        <v>38730</v>
      </c>
      <c r="B221" s="2">
        <v>0.3854166666666667</v>
      </c>
      <c r="C221" s="2">
        <v>0.3958333333333333</v>
      </c>
      <c r="D221" s="13">
        <f>IF(C221-B221&gt;0,C221-B221,"")</f>
        <v>0.01041666666666663</v>
      </c>
      <c r="E221" s="43" t="s">
        <v>89</v>
      </c>
      <c r="F221" s="43" t="s">
        <v>133</v>
      </c>
      <c r="G221" s="14" t="e">
        <f>IF(A221&gt;0,#NAME!(A221,2),"")</f>
        <v>#NAME?</v>
      </c>
    </row>
    <row r="222" spans="1:7" ht="14.25">
      <c r="A222" s="1">
        <v>38730</v>
      </c>
      <c r="B222" s="2">
        <v>0.3958333333333333</v>
      </c>
      <c r="C222" s="2">
        <v>0.4479166666666667</v>
      </c>
      <c r="D222" s="13">
        <f>IF(C222-B222&gt;0,C222-B222,"")</f>
        <v>0.05208333333333337</v>
      </c>
      <c r="E222" s="4" t="s">
        <v>102</v>
      </c>
      <c r="F222" s="42" t="s">
        <v>141</v>
      </c>
      <c r="G222" s="14" t="e">
        <f>IF(A222&gt;0,#NAME!(A222,2),"")</f>
        <v>#NAME?</v>
      </c>
    </row>
    <row r="223" spans="1:7" ht="14.25">
      <c r="A223" s="1">
        <v>38730</v>
      </c>
      <c r="B223" s="2">
        <v>0.4479166666666667</v>
      </c>
      <c r="C223" s="2">
        <v>0.5625</v>
      </c>
      <c r="D223" s="13">
        <f>IF(C223-B223&gt;0,C223-B223,"")</f>
        <v>0.11458333333333331</v>
      </c>
      <c r="E223" s="43" t="s">
        <v>89</v>
      </c>
      <c r="F223" s="43" t="s">
        <v>133</v>
      </c>
      <c r="G223" s="14" t="e">
        <f>IF(A223&gt;0,#NAME!(A223,2),"")</f>
        <v>#NAME?</v>
      </c>
    </row>
    <row r="224" spans="1:7" ht="14.25">
      <c r="A224" s="1">
        <v>38730</v>
      </c>
      <c r="B224" s="2">
        <v>0.5833333333333334</v>
      </c>
      <c r="C224" s="2">
        <v>0.6319444444444444</v>
      </c>
      <c r="D224" s="13">
        <f>IF(C224-B224&gt;0,C224-B224,"")</f>
        <v>0.04861111111111105</v>
      </c>
      <c r="E224" s="43" t="s">
        <v>102</v>
      </c>
      <c r="F224" s="44" t="s">
        <v>141</v>
      </c>
      <c r="G224" s="14" t="e">
        <f>IF(A224&gt;0,#NAME!(A224,2),"")</f>
        <v>#NAME?</v>
      </c>
    </row>
    <row r="225" spans="1:7" ht="14.25">
      <c r="A225" s="1">
        <v>38733</v>
      </c>
      <c r="B225" s="2">
        <v>0.4236111111111111</v>
      </c>
      <c r="C225" s="2">
        <v>0.5625</v>
      </c>
      <c r="D225" s="13">
        <f>IF(C225-B225&gt;0,C225-B225,"")</f>
        <v>0.1388888888888889</v>
      </c>
      <c r="E225" s="43" t="s">
        <v>91</v>
      </c>
      <c r="F225" s="43" t="s">
        <v>140</v>
      </c>
      <c r="G225" s="14" t="e">
        <f>IF(A225&gt;0,#NAME!(A225,2),"")</f>
        <v>#NAME?</v>
      </c>
    </row>
    <row r="226" spans="1:7" ht="14.25">
      <c r="A226" s="1">
        <v>38733</v>
      </c>
      <c r="B226" s="2">
        <v>0.5833333333333334</v>
      </c>
      <c r="C226" s="2">
        <v>0.6770833333333334</v>
      </c>
      <c r="D226" s="13">
        <f>IF(C226-B226&gt;0,C226-B226,"")</f>
        <v>0.09375</v>
      </c>
      <c r="E226" s="43" t="s">
        <v>91</v>
      </c>
      <c r="F226" s="43" t="s">
        <v>140</v>
      </c>
      <c r="G226" s="14" t="e">
        <f>IF(A226&gt;0,#NAME!(A226,2),"")</f>
        <v>#NAME?</v>
      </c>
    </row>
    <row r="227" spans="1:7" ht="14.25">
      <c r="A227" s="1">
        <v>38733</v>
      </c>
      <c r="B227" s="2">
        <v>0.7326388888888888</v>
      </c>
      <c r="C227" s="2">
        <v>0.7708333333333334</v>
      </c>
      <c r="D227" s="13">
        <f>IF(C227-B227&gt;0,C227-B227,"")</f>
        <v>0.03819444444444453</v>
      </c>
      <c r="E227" s="43" t="s">
        <v>91</v>
      </c>
      <c r="F227" s="43" t="s">
        <v>140</v>
      </c>
      <c r="G227" s="14" t="e">
        <f>IF(A227&gt;0,#NAME!(A227,2),"")</f>
        <v>#NAME?</v>
      </c>
    </row>
    <row r="228" spans="1:7" ht="14.25">
      <c r="A228" s="1">
        <v>38734</v>
      </c>
      <c r="B228" s="2">
        <v>0.4097222222222222</v>
      </c>
      <c r="C228" s="2">
        <v>0.5625</v>
      </c>
      <c r="D228" s="13">
        <f>IF(C228-B228&gt;0,C228-B228,"")</f>
        <v>0.1527777777777778</v>
      </c>
      <c r="E228" s="43" t="s">
        <v>91</v>
      </c>
      <c r="F228" s="43" t="s">
        <v>140</v>
      </c>
      <c r="G228" s="14" t="e">
        <f>IF(A228&gt;0,#NAME!(A228,2),"")</f>
        <v>#NAME?</v>
      </c>
    </row>
    <row r="229" spans="1:7" ht="14.25">
      <c r="A229" s="1">
        <v>38734</v>
      </c>
      <c r="B229" s="2">
        <v>0.5833333333333334</v>
      </c>
      <c r="C229" s="2">
        <v>0.7083333333333334</v>
      </c>
      <c r="D229" s="13">
        <f>IF(C229-B229&gt;0,C229-B229,"")</f>
        <v>0.125</v>
      </c>
      <c r="E229" s="43" t="s">
        <v>91</v>
      </c>
      <c r="F229" s="43" t="s">
        <v>140</v>
      </c>
      <c r="G229" s="14" t="e">
        <f>IF(A229&gt;0,#NAME!(A229,2),"")</f>
        <v>#NAME?</v>
      </c>
    </row>
    <row r="230" spans="1:7" ht="14.25">
      <c r="A230" s="1">
        <v>38735</v>
      </c>
      <c r="B230" s="2">
        <v>0.4027777777777778</v>
      </c>
      <c r="C230" s="2">
        <v>0.4166666666666667</v>
      </c>
      <c r="D230" s="13">
        <f>IF(C230-B230&gt;0,C230-B230,"")</f>
        <v>0.013888888888888895</v>
      </c>
      <c r="E230" s="43" t="s">
        <v>91</v>
      </c>
      <c r="F230" s="4" t="s">
        <v>142</v>
      </c>
      <c r="G230" s="14" t="e">
        <f>IF(A230&gt;0,#NAME!(A230,2),"")</f>
        <v>#NAME?</v>
      </c>
    </row>
    <row r="231" spans="1:7" ht="14.25">
      <c r="A231" s="1">
        <v>38735</v>
      </c>
      <c r="B231" s="2">
        <v>0.4166666666666667</v>
      </c>
      <c r="C231" s="2">
        <v>0.4305555555555556</v>
      </c>
      <c r="D231" s="13">
        <f>IF(C231-B231&gt;0,C231-B231,"")</f>
        <v>0.013888888888888895</v>
      </c>
      <c r="E231" s="4" t="s">
        <v>102</v>
      </c>
      <c r="G231" s="14" t="e">
        <f>IF(A231&gt;0,#NAME!(A231,2),"")</f>
        <v>#NAME?</v>
      </c>
    </row>
    <row r="232" spans="1:7" ht="14.25">
      <c r="A232" s="1">
        <v>38735</v>
      </c>
      <c r="B232" s="2">
        <v>0.4305555555555556</v>
      </c>
      <c r="C232" s="2">
        <v>0.4340277777777778</v>
      </c>
      <c r="D232" s="13">
        <f>IF(C232-B232&gt;0,C232-B232,"")</f>
        <v>0.00347222222222221</v>
      </c>
      <c r="E232" s="4" t="s">
        <v>41</v>
      </c>
      <c r="F232" s="4" t="s">
        <v>143</v>
      </c>
      <c r="G232" s="14" t="e">
        <f>IF(A232&gt;0,#NAME!(A232,2),"")</f>
        <v>#NAME?</v>
      </c>
    </row>
    <row r="233" spans="1:7" ht="14.25">
      <c r="A233" s="1">
        <v>38735</v>
      </c>
      <c r="B233" s="2">
        <v>0.4340277777777778</v>
      </c>
      <c r="C233" s="2">
        <v>0.4722222222222222</v>
      </c>
      <c r="D233" s="13">
        <f>IF(C233-B233&gt;0,C233-B233,"")</f>
        <v>0.03819444444444442</v>
      </c>
      <c r="E233" s="43" t="s">
        <v>102</v>
      </c>
      <c r="F233" s="42" t="s">
        <v>143</v>
      </c>
      <c r="G233" s="14" t="e">
        <f>IF(A233&gt;0,#NAME!(A233,2),"")</f>
        <v>#NAME?</v>
      </c>
    </row>
    <row r="234" spans="1:7" ht="14.25">
      <c r="A234" s="1">
        <v>38735</v>
      </c>
      <c r="B234" s="2">
        <v>0.4722222222222222</v>
      </c>
      <c r="C234" s="2">
        <v>0.5</v>
      </c>
      <c r="D234" s="13">
        <f>IF(C234-B234&gt;0,C234-B234,"")</f>
        <v>0.02777777777777779</v>
      </c>
      <c r="E234" s="4" t="s">
        <v>13</v>
      </c>
      <c r="F234" s="4" t="s">
        <v>80</v>
      </c>
      <c r="G234" s="14" t="e">
        <f>IF(A234&gt;0,#NAME!(A234,2),"")</f>
        <v>#NAME?</v>
      </c>
    </row>
    <row r="235" spans="1:7" ht="14.25">
      <c r="A235" s="1">
        <v>38735</v>
      </c>
      <c r="B235" s="2">
        <v>0.5</v>
      </c>
      <c r="C235" s="2">
        <v>0.5763888888888888</v>
      </c>
      <c r="D235" s="13">
        <f>IF(C235-B235&gt;0,C235-B235,"")</f>
        <v>0.07638888888888884</v>
      </c>
      <c r="E235" s="43" t="s">
        <v>13</v>
      </c>
      <c r="F235" s="42" t="s">
        <v>144</v>
      </c>
      <c r="G235" s="14" t="e">
        <f>IF(A235&gt;0,#NAME!(A235,2),"")</f>
        <v>#NAME?</v>
      </c>
    </row>
    <row r="236" spans="1:7" ht="14.25">
      <c r="A236" s="1">
        <v>38735</v>
      </c>
      <c r="B236" s="2">
        <v>0.5763888888888888</v>
      </c>
      <c r="C236" s="2">
        <v>0.6770833333333334</v>
      </c>
      <c r="D236" s="13">
        <f>IF(C236-B236&gt;0,C236-B236,"")</f>
        <v>0.10069444444444453</v>
      </c>
      <c r="E236" s="43" t="s">
        <v>89</v>
      </c>
      <c r="F236" s="43" t="s">
        <v>133</v>
      </c>
      <c r="G236" s="14" t="e">
        <f>IF(A236&gt;0,#NAME!(A236,2),"")</f>
        <v>#NAME?</v>
      </c>
    </row>
    <row r="237" spans="1:7" ht="14.25">
      <c r="A237" s="1">
        <v>38735</v>
      </c>
      <c r="B237" s="2">
        <v>0.7395833333333334</v>
      </c>
      <c r="C237" s="2">
        <v>0.75</v>
      </c>
      <c r="D237" s="13">
        <f>IF(C237-B237&gt;0,C237-B237,"")</f>
        <v>0.01041666666666663</v>
      </c>
      <c r="E237" s="43" t="s">
        <v>89</v>
      </c>
      <c r="F237" s="43" t="s">
        <v>133</v>
      </c>
      <c r="G237" s="14" t="e">
        <f>IF(A237&gt;0,#NAME!(A237,2),"")</f>
        <v>#NAME?</v>
      </c>
    </row>
    <row r="238" spans="1:7" ht="14.25">
      <c r="A238" s="1">
        <v>38736</v>
      </c>
      <c r="B238" s="2">
        <v>0.4166666666666667</v>
      </c>
      <c r="C238" s="2">
        <v>0.5069444444444444</v>
      </c>
      <c r="D238" s="13">
        <f>IF(C238-B238&gt;0,C238-B238,"")</f>
        <v>0.09027777777777773</v>
      </c>
      <c r="E238" s="43" t="s">
        <v>102</v>
      </c>
      <c r="G238" s="14" t="e">
        <f>IF(A238&gt;0,#NAME!(A238,2),"")</f>
        <v>#NAME?</v>
      </c>
    </row>
    <row r="239" spans="1:7" ht="14.25">
      <c r="A239" s="1">
        <v>38736</v>
      </c>
      <c r="B239" s="2">
        <v>0.5798611111111112</v>
      </c>
      <c r="C239" s="2">
        <v>0.6770833333333334</v>
      </c>
      <c r="D239" s="13">
        <f>IF(C239-B239&gt;0,C239-B239,"")</f>
        <v>0.09722222222222221</v>
      </c>
      <c r="E239" s="43" t="s">
        <v>91</v>
      </c>
      <c r="F239" s="43" t="s">
        <v>145</v>
      </c>
      <c r="G239" s="14" t="e">
        <f>IF(A239&gt;0,#NAME!(A239,2),"")</f>
        <v>#NAME?</v>
      </c>
    </row>
    <row r="240" spans="1:7" ht="14.25">
      <c r="A240" s="1">
        <v>38736</v>
      </c>
      <c r="B240" s="2">
        <v>0.6770833333333334</v>
      </c>
      <c r="C240" s="2">
        <v>0.6979166666666666</v>
      </c>
      <c r="D240" s="13">
        <f>IF(C240-B240&gt;0,C240-B240,"")</f>
        <v>0.02083333333333326</v>
      </c>
      <c r="E240" s="4" t="s">
        <v>91</v>
      </c>
      <c r="G240" s="14" t="e">
        <f>IF(A240&gt;0,#NAME!(A240,2),"")</f>
        <v>#NAME?</v>
      </c>
    </row>
    <row r="241" spans="1:7" ht="14.25">
      <c r="A241" s="1">
        <v>38737</v>
      </c>
      <c r="B241" s="2">
        <v>0.6076388888888888</v>
      </c>
      <c r="C241" s="2">
        <v>0.625</v>
      </c>
      <c r="D241" s="13">
        <f>IF(C241-B241&gt;0,C241-B241,"")</f>
        <v>0.01736111111111116</v>
      </c>
      <c r="E241" s="43" t="s">
        <v>89</v>
      </c>
      <c r="F241" s="42" t="s">
        <v>146</v>
      </c>
      <c r="G241" s="14" t="e">
        <f>IF(A241&gt;0,#NAME!(A241,2),"")</f>
        <v>#NAME?</v>
      </c>
    </row>
    <row r="242" spans="1:7" ht="14.25">
      <c r="A242" s="1">
        <v>38740</v>
      </c>
      <c r="B242" s="2">
        <v>0.5729166666666666</v>
      </c>
      <c r="C242" s="2">
        <v>0.6736111111111112</v>
      </c>
      <c r="D242" s="13">
        <f>IF(C242-B242&gt;0,C242-B242,"")</f>
        <v>0.10069444444444453</v>
      </c>
      <c r="E242" s="4" t="s">
        <v>102</v>
      </c>
      <c r="F242" s="4" t="s">
        <v>132</v>
      </c>
      <c r="G242" s="14" t="e">
        <f>IF(A242&gt;0,#NAME!(A242,2),"")</f>
        <v>#NAME?</v>
      </c>
    </row>
    <row r="243" spans="1:7" ht="14.25">
      <c r="A243" s="1">
        <v>38741</v>
      </c>
      <c r="B243" s="2">
        <v>0.4305555555555556</v>
      </c>
      <c r="C243" s="2">
        <v>0.4951388888888889</v>
      </c>
      <c r="D243" s="13">
        <f>IF(C243-B243&gt;0,C243-B243,"")</f>
        <v>0.06458333333333333</v>
      </c>
      <c r="E243" s="43" t="s">
        <v>102</v>
      </c>
      <c r="F243" s="43" t="s">
        <v>132</v>
      </c>
      <c r="G243" s="14" t="e">
        <f>IF(A243&gt;0,#NAME!(A243,2),"")</f>
        <v>#NAME?</v>
      </c>
    </row>
    <row r="244" spans="4:7" ht="14.25">
      <c r="D244" s="13">
        <f>IF(C244-B244&gt;0,C244-B244,"")</f>
      </c>
      <c r="G244" s="14">
        <f>IF(A244&gt;0,#NAME!(A244,2),"")</f>
      </c>
    </row>
    <row r="245" spans="4:7" ht="14.25">
      <c r="D245" s="13">
        <f>IF(C245-B245&gt;0,C245-B245,"")</f>
      </c>
      <c r="G245" s="14">
        <f>IF(A245&gt;0,#NAME!(A245,2),"")</f>
      </c>
    </row>
    <row r="246" spans="4:7" ht="14.25">
      <c r="D246" s="13">
        <f>IF(C246-B246&gt;0,C246-B246,"")</f>
      </c>
      <c r="G246" s="14">
        <f>IF(A246&gt;0,#NAME!(A246,2),"")</f>
      </c>
    </row>
    <row r="247" spans="4:7" ht="14.25">
      <c r="D247" s="13">
        <f>IF(C247-B247&gt;0,C247-B247,"")</f>
      </c>
      <c r="G247" s="14">
        <f>IF(A247&gt;0,#NAME!(A247,2),"")</f>
      </c>
    </row>
    <row r="248" spans="4:7" ht="14.25">
      <c r="D248" s="13">
        <f>IF(C248-B248&gt;0,C248-B248,"")</f>
      </c>
      <c r="G248" s="14">
        <f>IF(A248&gt;0,#NAME!(A248,2),"")</f>
      </c>
    </row>
    <row r="249" spans="4:7" ht="14.25">
      <c r="D249" s="13">
        <f>IF(C249-B249&gt;0,C249-B249,"")</f>
      </c>
      <c r="G249" s="14">
        <f>IF(A249&gt;0,#NAME!(A249,2),"")</f>
      </c>
    </row>
    <row r="250" spans="4:7" ht="14.25">
      <c r="D250" s="13">
        <f>IF(C250-B250&gt;0,C250-B250,"")</f>
      </c>
      <c r="G250" s="14">
        <f>IF(A250&gt;0,#NAME!(A250,2),"")</f>
      </c>
    </row>
    <row r="251" spans="4:7" ht="14.25">
      <c r="D251" s="13">
        <f>IF(C251-B251&gt;0,C251-B251,"")</f>
      </c>
      <c r="G251" s="14">
        <f>IF(A251&gt;0,#NAME!(A251,2),"")</f>
      </c>
    </row>
    <row r="252" spans="4:7" ht="14.25">
      <c r="D252" s="13">
        <f>IF(C252-B252&gt;0,C252-B252,"")</f>
      </c>
      <c r="G252" s="14">
        <f>IF(A252&gt;0,#NAME!(A252,2),"")</f>
      </c>
    </row>
    <row r="253" spans="4:7" ht="14.25">
      <c r="D253" s="13">
        <f>IF(C253-B253&gt;0,C253-B253,"")</f>
      </c>
      <c r="G253" s="14">
        <f>IF(A253&gt;0,#NAME!(A253,2),"")</f>
      </c>
    </row>
    <row r="254" spans="4:7" ht="14.25">
      <c r="D254" s="13">
        <f>IF(C254-B254&gt;0,C254-B254,"")</f>
      </c>
      <c r="G254" s="14">
        <f>IF(A254&gt;0,#NAME!(A254,2),"")</f>
      </c>
    </row>
    <row r="255" spans="4:7" ht="14.25">
      <c r="D255" s="13">
        <f>IF(C255-B255&gt;0,C255-B255,"")</f>
      </c>
      <c r="G255" s="14">
        <f>IF(A255&gt;0,#NAME!(A255,2),"")</f>
      </c>
    </row>
    <row r="256" spans="4:7" ht="14.25">
      <c r="D256" s="13">
        <f>IF(C256-B256&gt;0,C256-B256,"")</f>
      </c>
      <c r="G256" s="14">
        <f>IF(A256&gt;0,#NAME!(A256,2),"")</f>
      </c>
    </row>
    <row r="257" spans="4:7" ht="14.25">
      <c r="D257" s="13">
        <f>IF(C257-B257&gt;0,C257-B257,"")</f>
      </c>
      <c r="G257" s="14">
        <f>IF(A257&gt;0,#NAME!(A257,2),"")</f>
      </c>
    </row>
    <row r="258" spans="4:7" ht="14.25">
      <c r="D258" s="13">
        <f>IF(C258-B258&gt;0,C258-B258,"")</f>
      </c>
      <c r="G258" s="14">
        <f>IF(A258&gt;0,#NAME!(A258,2),"")</f>
      </c>
    </row>
    <row r="259" spans="4:7" ht="14.25">
      <c r="D259" s="13">
        <f>IF(C259-B259&gt;0,C259-B259,"")</f>
      </c>
      <c r="G259" s="14">
        <f>IF(A259&gt;0,#NAME!(A259,2),"")</f>
      </c>
    </row>
    <row r="260" spans="4:7" ht="14.25">
      <c r="D260" s="13">
        <f>IF(C260-B260&gt;0,C260-B260,"")</f>
      </c>
      <c r="G260" s="14">
        <f>IF(A260&gt;0,#NAME!(A260,2),"")</f>
      </c>
    </row>
    <row r="261" spans="4:7" ht="14.25">
      <c r="D261" s="13">
        <f>IF(C261-B261&gt;0,C261-B261,"")</f>
      </c>
      <c r="G261" s="14">
        <f>IF(A261&gt;0,#NAME!(A261,2),"")</f>
      </c>
    </row>
    <row r="262" spans="4:7" ht="14.25">
      <c r="D262" s="13">
        <f>IF(C262-B262&gt;0,C262-B262,"")</f>
      </c>
      <c r="G262" s="14">
        <f>IF(A262&gt;0,#NAME!(A262,2),"")</f>
      </c>
    </row>
    <row r="263" spans="4:7" ht="14.25">
      <c r="D263" s="13">
        <f>IF(C263-B263&gt;0,C263-B263,"")</f>
      </c>
      <c r="G263" s="14">
        <f>IF(A263&gt;0,#NAME!(A263,2),"")</f>
      </c>
    </row>
    <row r="264" spans="4:7" ht="14.25">
      <c r="D264" s="13">
        <f>IF(C264-B264&gt;0,C264-B264,"")</f>
      </c>
      <c r="G264" s="14">
        <f>IF(A264&gt;0,#NAME!(A264,2),"")</f>
      </c>
    </row>
    <row r="265" spans="4:7" ht="14.25">
      <c r="D265" s="13">
        <f>IF(C265-B265&gt;0,C265-B265,"")</f>
      </c>
      <c r="G265" s="14">
        <f>IF(A265&gt;0,#NAME!(A265,2),"")</f>
      </c>
    </row>
    <row r="266" spans="4:7" ht="14.25">
      <c r="D266" s="13">
        <f>IF(C266-B266&gt;0,C266-B266,"")</f>
      </c>
      <c r="G266" s="14">
        <f>IF(A266&gt;0,#NAME!(A266,2),"")</f>
      </c>
    </row>
    <row r="267" spans="4:7" ht="14.25">
      <c r="D267" s="13">
        <f>IF(C267-B267&gt;0,C267-B267,"")</f>
      </c>
      <c r="G267" s="14">
        <f>IF(A267&gt;0,#NAME!(A267,2),"")</f>
      </c>
    </row>
    <row r="268" spans="4:7" ht="14.25">
      <c r="D268" s="13">
        <f>IF(C268-B268&gt;0,C268-B268,"")</f>
      </c>
      <c r="G268" s="14">
        <f>IF(A268&gt;0,#NAME!(A268,2),"")</f>
      </c>
    </row>
    <row r="269" spans="4:7" ht="14.25">
      <c r="D269" s="13">
        <f>IF(C269-B269&gt;0,C269-B269,"")</f>
      </c>
      <c r="G269" s="14">
        <f>IF(A269&gt;0,#NAME!(A269,2),"")</f>
      </c>
    </row>
    <row r="270" spans="4:7" ht="14.25">
      <c r="D270" s="13">
        <f>IF(C270-B270&gt;0,C270-B270,"")</f>
      </c>
      <c r="G270" s="14">
        <f>IF(A270&gt;0,#NAME!(A270,2),"")</f>
      </c>
    </row>
    <row r="271" spans="4:7" ht="14.25">
      <c r="D271" s="13">
        <f>IF(C271-B271&gt;0,C271-B271,"")</f>
      </c>
      <c r="G271" s="14">
        <f>IF(A271&gt;0,#NAME!(A271,2),"")</f>
      </c>
    </row>
    <row r="272" spans="4:7" ht="14.25">
      <c r="D272" s="13">
        <f>IF(C272-B272&gt;0,C272-B272,"")</f>
      </c>
      <c r="G272" s="14">
        <f>IF(A272&gt;0,#NAME!(A272,2),"")</f>
      </c>
    </row>
    <row r="273" spans="4:7" ht="14.25">
      <c r="D273" s="13">
        <f>IF(C273-B273&gt;0,C273-B273,"")</f>
      </c>
      <c r="G273" s="14">
        <f>IF(A273&gt;0,#NAME!(A273,2),"")</f>
      </c>
    </row>
    <row r="274" spans="4:7" ht="14.25">
      <c r="D274" s="13">
        <f>IF(C274-B274&gt;0,C274-B274,"")</f>
      </c>
      <c r="G274" s="14">
        <f>IF(A274&gt;0,#NAME!(A274,2),"")</f>
      </c>
    </row>
    <row r="275" spans="4:7" ht="14.25">
      <c r="D275" s="13">
        <f>IF(C275-B275&gt;0,C275-B275,"")</f>
      </c>
      <c r="G275" s="14">
        <f>IF(A275&gt;0,#NAME!(A275,2),"")</f>
      </c>
    </row>
    <row r="276" spans="4:7" ht="14.25">
      <c r="D276" s="13">
        <f>IF(C276-B276&gt;0,C276-B276,"")</f>
      </c>
      <c r="G276" s="14">
        <f>IF(A276&gt;0,#NAME!(A276,2),"")</f>
      </c>
    </row>
    <row r="277" spans="4:7" ht="14.25">
      <c r="D277" s="13">
        <f>IF(C277-B277&gt;0,C277-B277,"")</f>
      </c>
      <c r="G277" s="14">
        <f>IF(A277&gt;0,#NAME!(A277,2),"")</f>
      </c>
    </row>
    <row r="278" spans="4:7" ht="14.25">
      <c r="D278" s="13">
        <f>IF(C278-B278&gt;0,C278-B278,"")</f>
      </c>
      <c r="G278" s="14">
        <f>IF(A278&gt;0,#NAME!(A278,2),"")</f>
      </c>
    </row>
    <row r="279" spans="4:7" ht="14.25">
      <c r="D279" s="13">
        <f>IF(C279-B279&gt;0,C279-B279,"")</f>
      </c>
      <c r="G279" s="14">
        <f>IF(A279&gt;0,#NAME!(A279,2),"")</f>
      </c>
    </row>
    <row r="280" spans="4:7" ht="14.25">
      <c r="D280" s="13">
        <f>IF(C280-B280&gt;0,C280-B280,"")</f>
      </c>
      <c r="G280" s="14">
        <f>IF(A280&gt;0,#NAME!(A280,2),"")</f>
      </c>
    </row>
    <row r="281" spans="4:7" ht="14.25">
      <c r="D281" s="13">
        <f>IF(C281-B281&gt;0,C281-B281,"")</f>
      </c>
      <c r="G281" s="14">
        <f>IF(A281&gt;0,#NAME!(A281,2),"")</f>
      </c>
    </row>
    <row r="282" spans="4:7" ht="14.25">
      <c r="D282" s="13">
        <f>IF(C282-B282&gt;0,C282-B282,"")</f>
      </c>
      <c r="G282" s="14">
        <f>IF(A282&gt;0,#NAME!(A282,2),"")</f>
      </c>
    </row>
    <row r="283" spans="4:7" ht="14.25">
      <c r="D283" s="13">
        <f>IF(C283-B283&gt;0,C283-B283,"")</f>
      </c>
      <c r="G283" s="14">
        <f>IF(A283&gt;0,#NAME!(A283,2),"")</f>
      </c>
    </row>
    <row r="284" spans="4:7" ht="14.25">
      <c r="D284" s="13">
        <f>IF(C284-B284&gt;0,C284-B284,"")</f>
      </c>
      <c r="G284" s="14">
        <f>IF(A284&gt;0,#NAME!(A284,2),"")</f>
      </c>
    </row>
    <row r="285" spans="4:7" ht="14.25">
      <c r="D285" s="13">
        <f>IF(C285-B285&gt;0,C285-B285,"")</f>
      </c>
      <c r="G285" s="14">
        <f>IF(A285&gt;0,#NAME!(A285,2),"")</f>
      </c>
    </row>
    <row r="286" spans="4:7" ht="14.25">
      <c r="D286" s="13">
        <f>IF(C286-B286&gt;0,C286-B286,"")</f>
      </c>
      <c r="G286" s="14">
        <f>IF(A286&gt;0,#NAME!(A286,2),"")</f>
      </c>
    </row>
    <row r="287" spans="4:7" ht="14.25">
      <c r="D287" s="13">
        <f>IF(C287-B287&gt;0,C287-B287,"")</f>
      </c>
      <c r="G287" s="14">
        <f>IF(A287&gt;0,#NAME!(A287,2),"")</f>
      </c>
    </row>
    <row r="288" spans="4:7" ht="14.25">
      <c r="D288" s="13">
        <f>IF(C288-B288&gt;0,C288-B288,"")</f>
      </c>
      <c r="G288" s="14">
        <f>IF(A288&gt;0,#NAME!(A288,2),"")</f>
      </c>
    </row>
    <row r="289" spans="4:7" ht="14.25">
      <c r="D289" s="13">
        <f>IF(C289-B289&gt;0,C289-B289,"")</f>
      </c>
      <c r="G289" s="14">
        <f>IF(A289&gt;0,#NAME!(A289,2),"")</f>
      </c>
    </row>
    <row r="290" spans="4:7" ht="14.25">
      <c r="D290" s="13">
        <f>IF(C290-B290&gt;0,C290-B290,"")</f>
      </c>
      <c r="G290" s="14">
        <f>IF(A290&gt;0,#NAME!(A290,2),"")</f>
      </c>
    </row>
    <row r="291" spans="4:7" ht="14.25">
      <c r="D291" s="13">
        <f>IF(C291-B291&gt;0,C291-B291,"")</f>
      </c>
      <c r="G291" s="14">
        <f>IF(A291&gt;0,#NAME!(A291,2),"")</f>
      </c>
    </row>
    <row r="292" spans="4:7" ht="14.25">
      <c r="D292" s="13">
        <f>IF(C292-B292&gt;0,C292-B292,"")</f>
      </c>
      <c r="G292" s="14">
        <f>IF(A292&gt;0,#NAME!(A292,2),"")</f>
      </c>
    </row>
    <row r="293" spans="4:7" ht="14.25">
      <c r="D293" s="13">
        <f>IF(C293-B293&gt;0,C293-B293,"")</f>
      </c>
      <c r="G293" s="14">
        <f>IF(A293&gt;0,#NAME!(A293,2),"")</f>
      </c>
    </row>
    <row r="294" spans="4:7" ht="14.25">
      <c r="D294" s="13">
        <f>IF(C294-B294&gt;0,C294-B294,"")</f>
      </c>
      <c r="G294" s="14">
        <f>IF(A294&gt;0,#NAME!(A294,2),"")</f>
      </c>
    </row>
    <row r="295" spans="4:7" ht="14.25">
      <c r="D295" s="13">
        <f>IF(C295-B295&gt;0,C295-B295,"")</f>
      </c>
      <c r="G295" s="14">
        <f>IF(A295&gt;0,#NAME!(A295,2),"")</f>
      </c>
    </row>
    <row r="296" spans="4:7" ht="14.25">
      <c r="D296" s="13">
        <f>IF(C296-B296&gt;0,C296-B296,"")</f>
      </c>
      <c r="G296" s="14">
        <f>IF(A296&gt;0,#NAME!(A296,2),"")</f>
      </c>
    </row>
    <row r="297" spans="4:7" ht="14.25">
      <c r="D297" s="13">
        <f>IF(C297-B297&gt;0,C297-B297,"")</f>
      </c>
      <c r="G297" s="14">
        <f>IF(A297&gt;0,#NAME!(A297,2),"")</f>
      </c>
    </row>
    <row r="298" spans="4:7" ht="14.25">
      <c r="D298" s="13">
        <f>IF(C298-B298&gt;0,C298-B298,"")</f>
      </c>
      <c r="G298" s="14">
        <f>IF(A298&gt;0,#NAME!(A298,2),"")</f>
      </c>
    </row>
    <row r="299" spans="4:7" ht="14.25">
      <c r="D299" s="13">
        <f>IF(C299-B299&gt;0,C299-B299,"")</f>
      </c>
      <c r="G299" s="14">
        <f>IF(A299&gt;0,#NAME!(A299,2),"")</f>
      </c>
    </row>
    <row r="300" spans="4:7" ht="14.25">
      <c r="D300" s="13">
        <f>IF(C300-B300&gt;0,C300-B300,"")</f>
      </c>
      <c r="G300" s="14">
        <f>IF(A300&gt;0,#NAME!(A300,2),"")</f>
      </c>
    </row>
    <row r="301" spans="4:7" ht="14.25">
      <c r="D301" s="13">
        <f>IF(C301-B301&gt;0,C301-B301,"")</f>
      </c>
      <c r="G301" s="14">
        <f>IF(A301&gt;0,#NAME!(A301,2),"")</f>
      </c>
    </row>
    <row r="302" spans="4:7" ht="14.25">
      <c r="D302" s="13">
        <f>IF(C302-B302&gt;0,C302-B302,"")</f>
      </c>
      <c r="G302" s="14">
        <f>IF(A302&gt;0,#NAME!(A302,2),"")</f>
      </c>
    </row>
    <row r="303" spans="4:7" ht="14.25">
      <c r="D303" s="13">
        <f>IF(C303-B303&gt;0,C303-B303,"")</f>
      </c>
      <c r="G303" s="14">
        <f>IF(A303&gt;0,#NAME!(A303,2),"")</f>
      </c>
    </row>
    <row r="304" spans="4:7" ht="14.25">
      <c r="D304" s="13">
        <f>IF(C304-B304&gt;0,C304-B304,"")</f>
      </c>
      <c r="G304" s="14">
        <f>IF(A304&gt;0,#NAME!(A304,2),"")</f>
      </c>
    </row>
    <row r="305" spans="4:7" ht="14.25">
      <c r="D305" s="13">
        <f>IF(C305-B305&gt;0,C305-B305,"")</f>
      </c>
      <c r="G305" s="14">
        <f>IF(A305&gt;0,#NAME!(A305,2),"")</f>
      </c>
    </row>
    <row r="306" spans="4:7" ht="14.25">
      <c r="D306" s="13">
        <f>IF(C306-B306&gt;0,C306-B306,"")</f>
      </c>
      <c r="G306" s="14">
        <f>IF(A306&gt;0,#NAME!(A306,2),"")</f>
      </c>
    </row>
    <row r="307" spans="4:7" ht="14.25">
      <c r="D307" s="13">
        <f>IF(C307-B307&gt;0,C307-B307,"")</f>
      </c>
      <c r="G307" s="14">
        <f>IF(A307&gt;0,#NAME!(A307,2),"")</f>
      </c>
    </row>
    <row r="308" spans="4:7" ht="14.25">
      <c r="D308" s="13">
        <f>IF(C308-B308&gt;0,C308-B308,"")</f>
      </c>
      <c r="G308" s="14">
        <f>IF(A308&gt;0,#NAME!(A308,2),"")</f>
      </c>
    </row>
    <row r="309" spans="4:7" ht="14.25">
      <c r="D309" s="13">
        <f>IF(C309-B309&gt;0,C309-B309,"")</f>
      </c>
      <c r="G309" s="14">
        <f>IF(A309&gt;0,#NAME!(A309,2),"")</f>
      </c>
    </row>
    <row r="310" spans="4:7" ht="14.25">
      <c r="D310" s="13">
        <f>IF(C310-B310&gt;0,C310-B310,"")</f>
      </c>
      <c r="G310" s="14">
        <f>IF(A310&gt;0,#NAME!(A310,2),"")</f>
      </c>
    </row>
    <row r="311" spans="4:7" ht="14.25">
      <c r="D311" s="13">
        <f>IF(C311-B311&gt;0,C311-B311,"")</f>
      </c>
      <c r="G311" s="14">
        <f>IF(A311&gt;0,#NAME!(A311,2),"")</f>
      </c>
    </row>
    <row r="312" spans="4:7" ht="14.25">
      <c r="D312" s="13">
        <f>IF(C312-B312&gt;0,C312-B312,"")</f>
      </c>
      <c r="G312" s="14">
        <f>IF(A312&gt;0,#NAME!(A312,2),"")</f>
      </c>
    </row>
    <row r="313" spans="4:7" ht="14.25">
      <c r="D313" s="13">
        <f>IF(C313-B313&gt;0,C313-B313,"")</f>
      </c>
      <c r="G313" s="14">
        <f>IF(A313&gt;0,#NAME!(A313,2),"")</f>
      </c>
    </row>
    <row r="314" spans="4:7" ht="14.25">
      <c r="D314" s="13">
        <f>IF(C314-B314&gt;0,C314-B314,"")</f>
      </c>
      <c r="G314" s="14">
        <f>IF(A314&gt;0,#NAME!(A314,2),"")</f>
      </c>
    </row>
    <row r="315" spans="4:7" ht="14.25">
      <c r="D315" s="13">
        <f>IF(C315-B315&gt;0,C315-B315,"")</f>
      </c>
      <c r="G315" s="14">
        <f>IF(A315&gt;0,#NAME!(A315,2),"")</f>
      </c>
    </row>
    <row r="316" spans="4:7" ht="14.25">
      <c r="D316" s="13">
        <f>IF(C316-B316&gt;0,C316-B316,"")</f>
      </c>
      <c r="G316" s="14">
        <f>IF(A316&gt;0,#NAME!(A316,2),"")</f>
      </c>
    </row>
    <row r="317" spans="4:7" ht="14.25">
      <c r="D317" s="13">
        <f>IF(C317-B317&gt;0,C317-B317,"")</f>
      </c>
      <c r="G317" s="14">
        <f>IF(A317&gt;0,#NAME!(A317,2),"")</f>
      </c>
    </row>
    <row r="318" spans="4:7" ht="14.25">
      <c r="D318" s="13">
        <f>IF(C318-B318&gt;0,C318-B318,"")</f>
      </c>
      <c r="G318" s="14">
        <f>IF(A318&gt;0,#NAME!(A318,2),"")</f>
      </c>
    </row>
    <row r="319" spans="4:7" ht="14.25">
      <c r="D319" s="13">
        <f>IF(C319-B319&gt;0,C319-B319,"")</f>
      </c>
      <c r="G319" s="14">
        <f>IF(A319&gt;0,#NAME!(A319,2),"")</f>
      </c>
    </row>
    <row r="320" spans="4:7" ht="14.25">
      <c r="D320" s="13">
        <f>IF(C320-B320&gt;0,C320-B320,"")</f>
      </c>
      <c r="G320" s="14">
        <f>IF(A320&gt;0,#NAME!(A320,2),"")</f>
      </c>
    </row>
    <row r="321" spans="4:7" ht="14.25">
      <c r="D321" s="13">
        <f>IF(C321-B321&gt;0,C321-B321,"")</f>
      </c>
      <c r="G321" s="14">
        <f>IF(A321&gt;0,#NAME!(A321,2),"")</f>
      </c>
    </row>
    <row r="322" spans="4:7" ht="14.25">
      <c r="D322" s="13">
        <f>IF(C322-B322&gt;0,C322-B322,"")</f>
      </c>
      <c r="G322" s="14">
        <f>IF(A322&gt;0,#NAME!(A322,2),"")</f>
      </c>
    </row>
    <row r="323" spans="4:7" ht="14.25">
      <c r="D323" s="13">
        <f>IF(C323-B323&gt;0,C323-B323,"")</f>
      </c>
      <c r="G323" s="14">
        <f>IF(A323&gt;0,#NAME!(A323,2),"")</f>
      </c>
    </row>
    <row r="324" spans="4:7" ht="14.25">
      <c r="D324" s="13">
        <f>IF(C324-B324&gt;0,C324-B324,"")</f>
      </c>
      <c r="G324" s="14">
        <f>IF(A324&gt;0,#NAME!(A324,2),"")</f>
      </c>
    </row>
    <row r="325" spans="4:7" ht="14.25">
      <c r="D325" s="13">
        <f>IF(C325-B325&gt;0,C325-B325,"")</f>
      </c>
      <c r="G325" s="14">
        <f>IF(A325&gt;0,#NAME!(A325,2),"")</f>
      </c>
    </row>
    <row r="326" spans="4:7" ht="14.25">
      <c r="D326" s="13">
        <f>IF(C326-B326&gt;0,C326-B326,"")</f>
      </c>
      <c r="G326" s="14">
        <f>IF(A326&gt;0,#NAME!(A326,2),"")</f>
      </c>
    </row>
    <row r="327" spans="4:7" ht="14.25">
      <c r="D327" s="13">
        <f>IF(C327-B327&gt;0,C327-B327,"")</f>
      </c>
      <c r="G327" s="14">
        <f>IF(A327&gt;0,#NAME!(A327,2),"")</f>
      </c>
    </row>
    <row r="328" spans="4:7" ht="14.25">
      <c r="D328" s="13">
        <f>IF(C328-B328&gt;0,C328-B328,"")</f>
      </c>
      <c r="G328" s="14">
        <f>IF(A328&gt;0,#NAME!(A328,2),"")</f>
      </c>
    </row>
    <row r="329" spans="4:7" ht="14.25">
      <c r="D329" s="13">
        <f>IF(C329-B329&gt;0,C329-B329,"")</f>
      </c>
      <c r="G329" s="14">
        <f>IF(A329&gt;0,#NAME!(A329,2),"")</f>
      </c>
    </row>
    <row r="330" spans="4:7" ht="14.25">
      <c r="D330" s="13">
        <f>IF(C330-B330&gt;0,C330-B330,"")</f>
      </c>
      <c r="G330" s="14">
        <f>IF(A330&gt;0,#NAME!(A330,2),"")</f>
      </c>
    </row>
    <row r="331" spans="4:7" ht="14.25">
      <c r="D331" s="13">
        <f>IF(C331-B331&gt;0,C331-B331,"")</f>
      </c>
      <c r="G331" s="14">
        <f>IF(A331&gt;0,#NAME!(A331,2),"")</f>
      </c>
    </row>
    <row r="332" spans="4:7" ht="14.25">
      <c r="D332" s="13">
        <f>IF(C332-B332&gt;0,C332-B332,"")</f>
      </c>
      <c r="G332" s="14">
        <f>IF(A332&gt;0,#NAME!(A332,2),"")</f>
      </c>
    </row>
    <row r="333" spans="4:7" ht="14.25">
      <c r="D333" s="13">
        <f>IF(C333-B333&gt;0,C333-B333,"")</f>
      </c>
      <c r="G333" s="14">
        <f>IF(A333&gt;0,#NAME!(A333,2),"")</f>
      </c>
    </row>
    <row r="334" spans="4:7" ht="14.25">
      <c r="D334" s="13">
        <f>IF(C334-B334&gt;0,C334-B334,"")</f>
      </c>
      <c r="G334" s="14">
        <f>IF(A334&gt;0,#NAME!(A334,2),"")</f>
      </c>
    </row>
    <row r="335" spans="4:7" ht="14.25">
      <c r="D335" s="13">
        <f>IF(C335-B335&gt;0,C335-B335,"")</f>
      </c>
      <c r="G335" s="14">
        <f>IF(A335&gt;0,#NAME!(A335,2),"")</f>
      </c>
    </row>
    <row r="336" spans="4:7" ht="14.25">
      <c r="D336" s="13">
        <f>IF(C336-B336&gt;0,C336-B336,"")</f>
      </c>
      <c r="G336" s="14">
        <f>IF(A336&gt;0,#NAME!(A336,2),"")</f>
      </c>
    </row>
    <row r="337" spans="4:7" ht="14.25">
      <c r="D337" s="13">
        <f>IF(C337-B337&gt;0,C337-B337,"")</f>
      </c>
      <c r="G337" s="14">
        <f>IF(A337&gt;0,#NAME!(A337,2),"")</f>
      </c>
    </row>
    <row r="338" spans="4:7" ht="14.25">
      <c r="D338" s="13">
        <f>IF(C338-B338&gt;0,C338-B338,"")</f>
      </c>
      <c r="G338" s="14">
        <f>IF(A338&gt;0,#NAME!(A338,2),"")</f>
      </c>
    </row>
    <row r="339" spans="4:7" ht="14.25">
      <c r="D339" s="13">
        <f>IF(C339-B339&gt;0,C339-B339,"")</f>
      </c>
      <c r="G339" s="14">
        <f>IF(A339&gt;0,#NAME!(A339,2),"")</f>
      </c>
    </row>
    <row r="340" spans="4:7" ht="14.25">
      <c r="D340" s="13">
        <f>IF(C340-B340&gt;0,C340-B340,"")</f>
      </c>
      <c r="G340" s="14">
        <f>IF(A340&gt;0,#NAME!(A340,2),"")</f>
      </c>
    </row>
    <row r="341" spans="4:7" ht="14.25">
      <c r="D341" s="13">
        <f>IF(C341-B341&gt;0,C341-B341,"")</f>
      </c>
      <c r="G341" s="14">
        <f>IF(A341&gt;0,#NAME!(A341,2),"")</f>
      </c>
    </row>
    <row r="342" spans="4:7" ht="14.25">
      <c r="D342" s="13">
        <f>IF(C342-B342&gt;0,C342-B342,"")</f>
      </c>
      <c r="G342" s="14">
        <f>IF(A342&gt;0,#NAME!(A342,2),"")</f>
      </c>
    </row>
    <row r="343" spans="4:7" ht="14.25">
      <c r="D343" s="13">
        <f>IF(C343-B343&gt;0,C343-B343,"")</f>
      </c>
      <c r="G343" s="14">
        <f>IF(A343&gt;0,#NAME!(A343,2),"")</f>
      </c>
    </row>
    <row r="344" spans="4:7" ht="14.25">
      <c r="D344" s="13">
        <f>IF(C344-B344&gt;0,C344-B344,"")</f>
      </c>
      <c r="G344" s="14">
        <f>IF(A344&gt;0,#NAME!(A344,2),"")</f>
      </c>
    </row>
    <row r="345" spans="4:7" ht="14.25">
      <c r="D345" s="13">
        <f>IF(C345-B345&gt;0,C345-B345,"")</f>
      </c>
      <c r="G345" s="14">
        <f>IF(A345&gt;0,#NAME!(A345,2),"")</f>
      </c>
    </row>
    <row r="346" spans="4:7" ht="14.25">
      <c r="D346" s="13">
        <f>IF(C346-B346&gt;0,C346-B346,"")</f>
      </c>
      <c r="G346" s="14">
        <f>IF(A346&gt;0,#NAME!(A346,2),"")</f>
      </c>
    </row>
    <row r="347" spans="4:7" ht="14.25">
      <c r="D347" s="13">
        <f>IF(C347-B347&gt;0,C347-B347,"")</f>
      </c>
      <c r="G347" s="14">
        <f>IF(A347&gt;0,#NAME!(A347,2),"")</f>
      </c>
    </row>
    <row r="348" spans="4:7" ht="14.25">
      <c r="D348" s="13">
        <f>IF(C348-B348&gt;0,C348-B348,"")</f>
      </c>
      <c r="G348" s="14">
        <f>IF(A348&gt;0,#NAME!(A348,2),"")</f>
      </c>
    </row>
    <row r="349" spans="4:7" ht="14.25">
      <c r="D349" s="13">
        <f>IF(C349-B349&gt;0,C349-B349,"")</f>
      </c>
      <c r="G349" s="14">
        <f>IF(A349&gt;0,#NAME!(A349,2),"")</f>
      </c>
    </row>
    <row r="350" spans="4:7" ht="14.25">
      <c r="D350" s="13">
        <f>IF(C350-B350&gt;0,C350-B350,"")</f>
      </c>
      <c r="G350" s="14">
        <f>IF(A350&gt;0,#NAME!(A350,2),"")</f>
      </c>
    </row>
    <row r="351" spans="4:7" ht="14.25">
      <c r="D351" s="13">
        <f>IF(C351-B351&gt;0,C351-B351,"")</f>
      </c>
      <c r="G351" s="14">
        <f>IF(A351&gt;0,#NAME!(A351,2),"")</f>
      </c>
    </row>
    <row r="352" spans="4:7" ht="14.25">
      <c r="D352" s="13">
        <f>IF(C352-B352&gt;0,C352-B352,"")</f>
      </c>
      <c r="G352" s="14">
        <f>IF(A352&gt;0,#NAME!(A352,2),"")</f>
      </c>
    </row>
    <row r="353" spans="4:7" ht="14.25">
      <c r="D353" s="13">
        <f>IF(C353-B353&gt;0,C353-B353,"")</f>
      </c>
      <c r="G353" s="14">
        <f>IF(A353&gt;0,#NAME!(A353,2),"")</f>
      </c>
    </row>
    <row r="354" spans="4:7" ht="14.25">
      <c r="D354" s="13">
        <f>IF(C354-B354&gt;0,C354-B354,"")</f>
      </c>
      <c r="G354" s="14">
        <f>IF(A354&gt;0,#NAME!(A354,2),"")</f>
      </c>
    </row>
    <row r="355" spans="4:7" ht="14.25">
      <c r="D355" s="13">
        <f>IF(C355-B355&gt;0,C355-B355,"")</f>
      </c>
      <c r="G355" s="14">
        <f>IF(A355&gt;0,#NAME!(A355,2),"")</f>
      </c>
    </row>
    <row r="356" spans="4:7" ht="14.25">
      <c r="D356" s="13">
        <f>IF(C356-B356&gt;0,C356-B356,"")</f>
      </c>
      <c r="G356" s="14">
        <f>IF(A356&gt;0,#NAME!(A356,2),"")</f>
      </c>
    </row>
    <row r="357" spans="4:7" ht="14.25">
      <c r="D357" s="13">
        <f>IF(C357-B357&gt;0,C357-B357,"")</f>
      </c>
      <c r="G357" s="14">
        <f>IF(A357&gt;0,#NAME!(A357,2),"")</f>
      </c>
    </row>
    <row r="358" spans="4:7" ht="14.25">
      <c r="D358" s="13">
        <f>IF(C358-B358&gt;0,C358-B358,"")</f>
      </c>
      <c r="G358" s="14">
        <f>IF(A358&gt;0,#NAME!(A358,2),"")</f>
      </c>
    </row>
    <row r="359" spans="4:7" ht="14.25">
      <c r="D359" s="13">
        <f>IF(C359-B359&gt;0,C359-B359,"")</f>
      </c>
      <c r="G359" s="14">
        <f>IF(A359&gt;0,#NAME!(A359,2),"")</f>
      </c>
    </row>
    <row r="360" spans="4:7" ht="14.25">
      <c r="D360" s="13">
        <f>IF(C360-B360&gt;0,C360-B360,"")</f>
      </c>
      <c r="G360" s="14">
        <f>IF(A360&gt;0,#NAME!(A360,2),"")</f>
      </c>
    </row>
    <row r="361" spans="4:7" ht="14.25">
      <c r="D361" s="13">
        <f>IF(C361-B361&gt;0,C361-B361,"")</f>
      </c>
      <c r="G361" s="14">
        <f>IF(A361&gt;0,#NAME!(A361,2),"")</f>
      </c>
    </row>
    <row r="362" spans="4:7" ht="14.25">
      <c r="D362" s="13">
        <f>IF(C362-B362&gt;0,C362-B362,"")</f>
      </c>
      <c r="G362" s="14">
        <f>IF(A362&gt;0,#NAME!(A362,2),"")</f>
      </c>
    </row>
    <row r="363" spans="4:7" ht="14.25">
      <c r="D363" s="13">
        <f>IF(C363-B363&gt;0,C363-B363,"")</f>
      </c>
      <c r="G363" s="14">
        <f>IF(A363&gt;0,#NAME!(A363,2),"")</f>
      </c>
    </row>
    <row r="364" spans="4:7" ht="14.25">
      <c r="D364" s="13">
        <f>IF(C364-B364&gt;0,C364-B364,"")</f>
      </c>
      <c r="G364" s="14">
        <f>IF(A364&gt;0,#NAME!(A364,2),"")</f>
      </c>
    </row>
    <row r="365" spans="4:9" ht="14.25">
      <c r="D365" s="13">
        <f>IF(C365-B365&gt;0,C365-B365,"")</f>
      </c>
      <c r="G365" s="14">
        <f>IF(A365&gt;0,#NAME!(A365,2),"")</f>
      </c>
      <c r="I365" s="45"/>
    </row>
    <row r="366" spans="4:7" ht="14.25">
      <c r="D366" s="13">
        <f>IF(C366-B366&gt;0,C366-B366,"")</f>
      </c>
      <c r="G366" s="14">
        <f>IF(A366&gt;0,#NAME!(A366,2),"")</f>
      </c>
    </row>
    <row r="367" spans="4:7" ht="14.25">
      <c r="D367" s="13">
        <f>IF(C367-B367&gt;0,C367-B367,"")</f>
      </c>
      <c r="G367" s="14">
        <f>IF(A367&gt;0,#NAME!(A367,2),"")</f>
      </c>
    </row>
    <row r="368" spans="4:7" ht="14.25">
      <c r="D368" s="13">
        <f>IF(C368-B368&gt;0,C368-B368,"")</f>
      </c>
      <c r="G368" s="14">
        <f>IF(A368&gt;0,#NAME!(A368,2),"")</f>
      </c>
    </row>
    <row r="369" spans="4:7" ht="14.25">
      <c r="D369" s="13">
        <f>IF(C369-B369&gt;0,C369-B369,"")</f>
      </c>
      <c r="G369" s="14">
        <f>IF(A369&gt;0,#NAME!(A369,2),"")</f>
      </c>
    </row>
    <row r="370" spans="4:7" ht="14.25">
      <c r="D370" s="13">
        <f>IF(C370-B370&gt;0,C370-B370,"")</f>
      </c>
      <c r="G370" s="14">
        <f>IF(A370&gt;0,#NAME!(A370,2),"")</f>
      </c>
    </row>
    <row r="371" spans="4:7" ht="14.25">
      <c r="D371" s="13">
        <f>IF(C371-B371&gt;0,C371-B371,"")</f>
      </c>
      <c r="G371" s="14">
        <f>IF(A371&gt;0,#NAME!(A371,2),"")</f>
      </c>
    </row>
    <row r="372" spans="4:7" ht="14.25">
      <c r="D372" s="13">
        <f>IF(C372-B372&gt;0,C372-B372,"")</f>
      </c>
      <c r="G372" s="14">
        <f>IF(A372&gt;0,#NAME!(A372,2),"")</f>
      </c>
    </row>
    <row r="373" spans="4:7" ht="14.25">
      <c r="D373" s="13">
        <f>IF(C373-B373&gt;0,C373-B373,"")</f>
      </c>
      <c r="G373" s="14">
        <f>IF(A373&gt;0,#NAME!(A373,2),"")</f>
      </c>
    </row>
    <row r="374" spans="4:7" ht="14.25">
      <c r="D374" s="13">
        <f>IF(C374-B374&gt;0,C374-B374,"")</f>
      </c>
      <c r="G374" s="14">
        <f>IF(A374&gt;0,#NAME!(A374,2),"")</f>
      </c>
    </row>
    <row r="375" spans="4:9" ht="14.25">
      <c r="D375" s="13">
        <f>IF(C375-B375&gt;0,C375-B375,"")</f>
      </c>
      <c r="G375" s="14">
        <f>IF(A375&gt;0,#NAME!(A375,2),"")</f>
      </c>
      <c r="I375" s="45"/>
    </row>
    <row r="376" spans="4:7" ht="14.25">
      <c r="D376" s="13">
        <f>IF(C376-B376&gt;0,C376-B376,"")</f>
      </c>
      <c r="G376" s="14">
        <f>IF(A376&gt;0,#NAME!(A376,2),"")</f>
      </c>
    </row>
    <row r="377" spans="4:7" ht="14.25">
      <c r="D377" s="13">
        <f>IF(C377-B377&gt;0,C377-B377,"")</f>
      </c>
      <c r="G377" s="14">
        <f>IF(A377&gt;0,#NAME!(A377,2),"")</f>
      </c>
    </row>
    <row r="378" spans="4:7" ht="14.25">
      <c r="D378" s="13">
        <f>IF(C378-B378&gt;0,C378-B378,"")</f>
      </c>
      <c r="G378" s="14">
        <f>IF(A378&gt;0,#NAME!(A378,2),"")</f>
      </c>
    </row>
    <row r="379" spans="4:7" ht="14.25">
      <c r="D379" s="13">
        <f>IF(C379-B379&gt;0,C379-B379,"")</f>
      </c>
      <c r="G379" s="14">
        <f>IF(A379&gt;0,#NAME!(A379,2),"")</f>
      </c>
    </row>
    <row r="380" spans="4:7" ht="14.25">
      <c r="D380" s="13">
        <f>IF(C380-B380&gt;0,C380-B380,"")</f>
      </c>
      <c r="G380" s="14">
        <f>IF(A380&gt;0,#NAME!(A380,2),"")</f>
      </c>
    </row>
    <row r="381" spans="4:7" ht="14.25">
      <c r="D381" s="13">
        <f>IF(C381-B381&gt;0,C381-B381,"")</f>
      </c>
      <c r="G381" s="14">
        <f>IF(A381&gt;0,#NAME!(A381,2),"")</f>
      </c>
    </row>
    <row r="382" spans="4:7" ht="14.25">
      <c r="D382" s="13">
        <f>IF(C382-B382&gt;0,C382-B382,"")</f>
      </c>
      <c r="G382" s="14">
        <f>IF(A382&gt;0,#NAME!(A382,2),"")</f>
      </c>
    </row>
    <row r="383" spans="4:7" ht="14.25">
      <c r="D383" s="13">
        <f>IF(C383-B383&gt;0,C383-B383,"")</f>
      </c>
      <c r="G383" s="14">
        <f>IF(A383&gt;0,#NAME!(A383,2),"")</f>
      </c>
    </row>
    <row r="384" spans="4:7" ht="14.25">
      <c r="D384" s="13">
        <f>IF(C384-B384&gt;0,C384-B384,"")</f>
      </c>
      <c r="G384" s="14">
        <f>IF(A384&gt;0,#NAME!(A384,2),"")</f>
      </c>
    </row>
    <row r="385" spans="4:7" ht="14.25">
      <c r="D385" s="13">
        <f>IF(C385-B385&gt;0,C385-B385,"")</f>
      </c>
      <c r="G385" s="14">
        <f>IF(A385&gt;0,#NAME!(A385,2),"")</f>
      </c>
    </row>
    <row r="386" spans="4:7" ht="14.25">
      <c r="D386" s="13">
        <f>IF(C386-B386&gt;0,C386-B386,"")</f>
      </c>
      <c r="G386" s="14">
        <f>IF(A386&gt;0,#NAME!(A386,2),"")</f>
      </c>
    </row>
    <row r="387" spans="4:7" ht="14.25">
      <c r="D387" s="13">
        <f>IF(C387-B387&gt;0,C387-B387,"")</f>
      </c>
      <c r="G387" s="14">
        <f>IF(A387&gt;0,#NAME!(A387,2),"")</f>
      </c>
    </row>
    <row r="388" spans="4:7" ht="14.25">
      <c r="D388" s="13">
        <f>IF(C388-B388&gt;0,C388-B388,"")</f>
      </c>
      <c r="G388" s="14">
        <f>IF(A388&gt;0,#NAME!(A388,2),"")</f>
      </c>
    </row>
    <row r="389" spans="4:7" ht="14.25">
      <c r="D389" s="13">
        <f>IF(C389-B389&gt;0,C389-B389,"")</f>
      </c>
      <c r="G389" s="14">
        <f>IF(A389&gt;0,#NAME!(A389,2),"")</f>
      </c>
    </row>
    <row r="390" spans="4:7" ht="14.25">
      <c r="D390" s="13">
        <f>IF(C390-B390&gt;0,C390-B390,"")</f>
      </c>
      <c r="G390" s="14">
        <f>IF(A390&gt;0,#NAME!(A390,2),"")</f>
      </c>
    </row>
    <row r="391" spans="4:7" ht="14.25">
      <c r="D391" s="13">
        <f>IF(C391-B391&gt;0,C391-B391,"")</f>
      </c>
      <c r="G391" s="14">
        <f>IF(A391&gt;0,#NAME!(A391,2),"")</f>
      </c>
    </row>
    <row r="392" spans="4:7" ht="14.25">
      <c r="D392" s="13">
        <f>IF(C392-B392&gt;0,C392-B392,"")</f>
      </c>
      <c r="G392" s="14">
        <f>IF(A392&gt;0,#NAME!(A392,2),"")</f>
      </c>
    </row>
    <row r="393" spans="4:7" ht="14.25">
      <c r="D393" s="13">
        <f>IF(C393-B393&gt;0,C393-B393,"")</f>
      </c>
      <c r="G393" s="14">
        <f>IF(A393&gt;0,#NAME!(A393,2),"")</f>
      </c>
    </row>
    <row r="394" spans="4:7" ht="14.25">
      <c r="D394" s="13">
        <f>IF(C394-B394&gt;0,C394-B394,"")</f>
      </c>
      <c r="G394" s="14">
        <f>IF(A394&gt;0,#NAME!(A394,2),"")</f>
      </c>
    </row>
    <row r="395" spans="4:7" ht="14.25">
      <c r="D395" s="13">
        <f>IF(C395-B395&gt;0,C395-B395,"")</f>
      </c>
      <c r="G395" s="14">
        <f>IF(A395&gt;0,#NAME!(A395,2),"")</f>
      </c>
    </row>
    <row r="396" spans="4:7" ht="14.25">
      <c r="D396" s="13">
        <f>IF(C396-B396&gt;0,C396-B396,"")</f>
      </c>
      <c r="G396" s="14">
        <f>IF(A396&gt;0,#NAME!(A396,2),"")</f>
      </c>
    </row>
    <row r="397" spans="4:7" ht="14.25">
      <c r="D397" s="13">
        <f>IF(C397-B397&gt;0,C397-B397,"")</f>
      </c>
      <c r="G397" s="14">
        <f>IF(A397&gt;0,#NAME!(A397,2),"")</f>
      </c>
    </row>
    <row r="398" spans="4:7" ht="14.25">
      <c r="D398" s="13">
        <f>IF(C398-B398&gt;0,C398-B398,"")</f>
      </c>
      <c r="G398" s="14">
        <f>IF(A398&gt;0,#NAME!(A398,2),"")</f>
      </c>
    </row>
    <row r="399" spans="4:7" ht="14.25">
      <c r="D399" s="13">
        <f>IF(C399-B399&gt;0,C399-B399,"")</f>
      </c>
      <c r="G399" s="14">
        <f>IF(A399&gt;0,#NAME!(A399,2),"")</f>
      </c>
    </row>
    <row r="400" spans="4:7" ht="14.25">
      <c r="D400" s="13">
        <f>IF(C400-B400&gt;0,C400-B400,"")</f>
      </c>
      <c r="G400" s="14">
        <f>IF(A400&gt;0,#NAME!(A400,2),"")</f>
      </c>
    </row>
    <row r="401" spans="4:7" ht="14.25">
      <c r="D401" s="13">
        <f>IF(C401-B401&gt;0,C401-B401,"")</f>
      </c>
      <c r="G401" s="14">
        <f>IF(A401&gt;0,#NAME!(A401,2),"")</f>
      </c>
    </row>
    <row r="402" spans="4:7" ht="14.25">
      <c r="D402" s="13">
        <f>IF(C402-B402&gt;0,C402-B402,"")</f>
      </c>
      <c r="G402" s="14">
        <f>IF(A402&gt;0,#NAME!(A402,2),"")</f>
      </c>
    </row>
    <row r="403" spans="4:7" ht="14.25">
      <c r="D403" s="13">
        <f>IF(C403-B403&gt;0,C403-B403,"")</f>
      </c>
      <c r="G403" s="14">
        <f>IF(A403&gt;0,#NAME!(A403,2),"")</f>
      </c>
    </row>
    <row r="404" spans="4:7" ht="14.25">
      <c r="D404" s="13">
        <f>IF(C404-B404&gt;0,C404-B404,"")</f>
      </c>
      <c r="G404" s="14">
        <f>IF(A404&gt;0,#NAME!(A404,2),"")</f>
      </c>
    </row>
    <row r="405" spans="4:7" ht="14.25">
      <c r="D405" s="13">
        <f>IF(C405-B405&gt;0,C405-B405,"")</f>
      </c>
      <c r="G405" s="14">
        <f>IF(A405&gt;0,#NAME!(A405,2),"")</f>
      </c>
    </row>
    <row r="406" spans="4:7" ht="14.25">
      <c r="D406" s="13">
        <f>IF(C406-B406&gt;0,C406-B406,"")</f>
      </c>
      <c r="G406" s="14">
        <f>IF(A406&gt;0,#NAME!(A406,2),"")</f>
      </c>
    </row>
    <row r="407" spans="4:7" ht="14.25">
      <c r="D407" s="13">
        <f>IF(C407-B407&gt;0,C407-B407,"")</f>
      </c>
      <c r="G407" s="14">
        <f>IF(A407&gt;0,#NAME!(A407,2),"")</f>
      </c>
    </row>
    <row r="408" spans="4:7" ht="14.25">
      <c r="D408" s="13">
        <f>IF(C408-B408&gt;0,C408-B408,"")</f>
      </c>
      <c r="G408" s="14">
        <f>IF(A408&gt;0,#NAME!(A408,2),"")</f>
      </c>
    </row>
    <row r="409" spans="4:7" ht="14.25">
      <c r="D409" s="13">
        <f>IF(C409-B409&gt;0,C409-B409,"")</f>
      </c>
      <c r="G409" s="14">
        <f>IF(A409&gt;0,#NAME!(A409,2),"")</f>
      </c>
    </row>
    <row r="410" spans="4:7" ht="14.25">
      <c r="D410" s="13">
        <f>IF(C410-B410&gt;0,C410-B410,"")</f>
      </c>
      <c r="G410" s="14">
        <f>IF(A410&gt;0,#NAME!(A410,2),"")</f>
      </c>
    </row>
    <row r="411" spans="4:7" ht="14.25">
      <c r="D411" s="13">
        <f>IF(C411-B411&gt;0,C411-B411,"")</f>
      </c>
      <c r="G411" s="14">
        <f>IF(A411&gt;0,#NAME!(A411,2),"")</f>
      </c>
    </row>
    <row r="412" spans="4:7" ht="14.25">
      <c r="D412" s="13">
        <f>IF(C412-B412&gt;0,C412-B412,"")</f>
      </c>
      <c r="G412" s="14">
        <f>IF(A412&gt;0,#NAME!(A412,2),"")</f>
      </c>
    </row>
    <row r="413" spans="4:7" ht="14.25">
      <c r="D413" s="13">
        <f>IF(C413-B413&gt;0,C413-B413,"")</f>
      </c>
      <c r="G413" s="14">
        <f>IF(A413&gt;0,#NAME!(A413,2),"")</f>
      </c>
    </row>
    <row r="414" spans="4:7" ht="14.25">
      <c r="D414" s="13">
        <f>IF(C414-B414&gt;0,C414-B414,"")</f>
      </c>
      <c r="G414" s="14">
        <f>IF(A414&gt;0,#NAME!(A414,2),"")</f>
      </c>
    </row>
    <row r="415" spans="4:7" ht="14.25">
      <c r="D415" s="13">
        <f>IF(C415-B415&gt;0,C415-B415,"")</f>
      </c>
      <c r="G415" s="14">
        <f>IF(A415&gt;0,#NAME!(A415,2),"")</f>
      </c>
    </row>
    <row r="416" spans="4:7" ht="14.25">
      <c r="D416" s="13">
        <f>IF(C416-B416&gt;0,C416-B416,"")</f>
      </c>
      <c r="G416" s="14">
        <f>IF(A416&gt;0,#NAME!(A416,2),"")</f>
      </c>
    </row>
    <row r="417" spans="4:7" ht="14.25">
      <c r="D417" s="13">
        <f>IF(C417-B417&gt;0,C417-B417,"")</f>
      </c>
      <c r="G417" s="14">
        <f>IF(A417&gt;0,#NAME!(A417,2),"")</f>
      </c>
    </row>
    <row r="418" spans="4:7" ht="14.25">
      <c r="D418" s="13">
        <f>IF(C418-B418&gt;0,C418-B418,"")</f>
      </c>
      <c r="G418" s="14">
        <f>IF(A418&gt;0,#NAME!(A418,2),"")</f>
      </c>
    </row>
    <row r="419" spans="4:7" ht="14.25">
      <c r="D419" s="13">
        <f>IF(C419-B419&gt;0,C419-B419,"")</f>
      </c>
      <c r="G419" s="14">
        <f>IF(A419&gt;0,#NAME!(A419,2),"")</f>
      </c>
    </row>
    <row r="420" spans="4:7" ht="14.25">
      <c r="D420" s="13">
        <f>IF(C420-B420&gt;0,C420-B420,"")</f>
      </c>
      <c r="G420" s="14">
        <f>IF(A420&gt;0,#NAME!(A420,2),"")</f>
      </c>
    </row>
    <row r="421" spans="4:7" ht="14.25">
      <c r="D421" s="13">
        <f>IF(C421-B421&gt;0,C421-B421,"")</f>
      </c>
      <c r="G421" s="14">
        <f>IF(A421&gt;0,#NAME!(A421,2),"")</f>
      </c>
    </row>
    <row r="422" spans="4:7" ht="14.25">
      <c r="D422" s="13">
        <f>IF(C422-B422&gt;0,C422-B422,"")</f>
      </c>
      <c r="G422" s="14">
        <f>IF(A422&gt;0,#NAME!(A422,2),"")</f>
      </c>
    </row>
    <row r="423" spans="4:7" ht="14.25">
      <c r="D423" s="13">
        <f>IF(C423-B423&gt;0,C423-B423,"")</f>
      </c>
      <c r="G423" s="14">
        <f>IF(A423&gt;0,#NAME!(A423,2),"")</f>
      </c>
    </row>
    <row r="424" spans="4:7" ht="14.25">
      <c r="D424" s="13">
        <f>IF(C424-B424&gt;0,C424-B424,"")</f>
      </c>
      <c r="G424" s="14">
        <f>IF(A424&gt;0,#NAME!(A424,2),"")</f>
      </c>
    </row>
    <row r="425" spans="4:7" ht="14.25">
      <c r="D425" s="13">
        <f>IF(C425-B425&gt;0,C425-B425,"")</f>
      </c>
      <c r="G425" s="14">
        <f>IF(A425&gt;0,#NAME!(A425,2),"")</f>
      </c>
    </row>
    <row r="426" spans="4:7" ht="14.25">
      <c r="D426" s="13">
        <f>IF(C426-B426&gt;0,C426-B426,"")</f>
      </c>
      <c r="G426" s="14">
        <f>IF(A426&gt;0,#NAME!(A426,2),"")</f>
      </c>
    </row>
    <row r="427" spans="4:7" ht="14.25">
      <c r="D427" s="13">
        <f>IF(C427-B427&gt;0,C427-B427,"")</f>
      </c>
      <c r="G427" s="14">
        <f>IF(A427&gt;0,#NAME!(A427,2),"")</f>
      </c>
    </row>
    <row r="428" spans="4:7" ht="14.25">
      <c r="D428" s="13">
        <f>IF(C428-B428&gt;0,C428-B428,"")</f>
      </c>
      <c r="G428" s="14">
        <f>IF(A428&gt;0,#NAME!(A428,2),"")</f>
      </c>
    </row>
    <row r="429" spans="4:7" ht="14.25">
      <c r="D429" s="13">
        <f>IF(C429-B429&gt;0,C429-B429,"")</f>
      </c>
      <c r="G429" s="14">
        <f>IF(A429&gt;0,#NAME!(A429,2),"")</f>
      </c>
    </row>
    <row r="430" spans="4:7" ht="14.25">
      <c r="D430" s="13">
        <f>IF(C430-B430&gt;0,C430-B430,"")</f>
      </c>
      <c r="G430" s="14">
        <f>IF(A430&gt;0,#NAME!(A430,2),"")</f>
      </c>
    </row>
    <row r="431" spans="4:7" ht="14.25">
      <c r="D431" s="13">
        <f>IF(C431-B431&gt;0,C431-B431,"")</f>
      </c>
      <c r="G431" s="14">
        <f>IF(A431&gt;0,#NAME!(A431,2),"")</f>
      </c>
    </row>
    <row r="432" spans="4:7" ht="14.25">
      <c r="D432" s="13">
        <f>IF(C432-B432&gt;0,C432-B432,"")</f>
      </c>
      <c r="G432" s="14">
        <f>IF(A432&gt;0,#NAME!(A432,2),"")</f>
      </c>
    </row>
    <row r="433" spans="4:7" ht="14.25">
      <c r="D433" s="13">
        <f>IF(C433-B433&gt;0,C433-B433,"")</f>
      </c>
      <c r="G433" s="14">
        <f>IF(A433&gt;0,#NAME!(A433,2),"")</f>
      </c>
    </row>
    <row r="434" spans="4:7" ht="14.25">
      <c r="D434" s="13">
        <f>IF(C434-B434&gt;0,C434-B434,"")</f>
      </c>
      <c r="G434" s="14">
        <f>IF(A434&gt;0,#NAME!(A434,2),"")</f>
      </c>
    </row>
    <row r="435" spans="4:7" ht="14.25">
      <c r="D435" s="13">
        <f>IF(C435-B435&gt;0,C435-B435,"")</f>
      </c>
      <c r="G435" s="14">
        <f>IF(A435&gt;0,#NAME!(A435,2),"")</f>
      </c>
    </row>
    <row r="436" spans="4:7" ht="14.25">
      <c r="D436" s="13">
        <f>IF(C436-B436&gt;0,C436-B436,"")</f>
      </c>
      <c r="G436" s="14">
        <f>IF(A436&gt;0,#NAME!(A436,2),"")</f>
      </c>
    </row>
    <row r="437" spans="4:7" ht="14.25">
      <c r="D437" s="13">
        <f>IF(C437-B437&gt;0,C437-B437,"")</f>
      </c>
      <c r="G437" s="14">
        <f>IF(A437&gt;0,#NAME!(A437,2),"")</f>
      </c>
    </row>
    <row r="438" spans="4:7" ht="14.25">
      <c r="D438" s="13">
        <f>IF(C438-B438&gt;0,C438-B438,"")</f>
      </c>
      <c r="G438" s="14">
        <f>IF(A438&gt;0,#NAME!(A438,2),"")</f>
      </c>
    </row>
    <row r="439" spans="4:7" ht="14.25">
      <c r="D439" s="13">
        <f>IF(C439-B439&gt;0,C439-B439,"")</f>
      </c>
      <c r="G439" s="14">
        <f>IF(A439&gt;0,#NAME!(A439,2),"")</f>
      </c>
    </row>
    <row r="440" spans="4:7" ht="14.25">
      <c r="D440" s="13">
        <f>IF(C440-B440&gt;0,C440-B440,"")</f>
      </c>
      <c r="G440" s="14">
        <f>IF(A440&gt;0,#NAME!(A440,2),"")</f>
      </c>
    </row>
    <row r="441" spans="4:7" ht="14.25">
      <c r="D441" s="13">
        <f>IF(C441-B441&gt;0,C441-B441,"")</f>
      </c>
      <c r="G441" s="14">
        <f>IF(A441&gt;0,#NAME!(A441,2),"")</f>
      </c>
    </row>
    <row r="442" spans="4:7" ht="14.25">
      <c r="D442" s="13">
        <f>IF(C442-B442&gt;0,C442-B442,"")</f>
      </c>
      <c r="G442" s="14">
        <f>IF(A442&gt;0,#NAME!(A442,2),"")</f>
      </c>
    </row>
    <row r="443" spans="4:7" ht="14.25">
      <c r="D443" s="13">
        <f>IF(C443-B443&gt;0,C443-B443,"")</f>
      </c>
      <c r="G443" s="14">
        <f>IF(A443&gt;0,#NAME!(A443,2),"")</f>
      </c>
    </row>
    <row r="444" spans="4:7" ht="14.25">
      <c r="D444" s="13">
        <f>IF(C444-B444&gt;0,C444-B444,"")</f>
      </c>
      <c r="G444" s="14">
        <f>IF(A444&gt;0,#NAME!(A444,2),"")</f>
      </c>
    </row>
    <row r="445" spans="4:7" ht="14.25">
      <c r="D445" s="13">
        <f>IF(C445-B445&gt;0,C445-B445,"")</f>
      </c>
      <c r="G445" s="14">
        <f>IF(A445&gt;0,#NAME!(A445,2),"")</f>
      </c>
    </row>
    <row r="446" spans="4:7" ht="14.25">
      <c r="D446" s="13">
        <f>IF(C446-B446&gt;0,C446-B446,"")</f>
      </c>
      <c r="G446" s="14">
        <f>IF(A446&gt;0,#NAME!(A446,2),"")</f>
      </c>
    </row>
    <row r="447" spans="4:7" ht="14.25">
      <c r="D447" s="13">
        <f>IF(C447-B447&gt;0,C447-B447,"")</f>
      </c>
      <c r="G447" s="14">
        <f>IF(A447&gt;0,#NAME!(A447,2),"")</f>
      </c>
    </row>
    <row r="448" spans="4:7" ht="14.25">
      <c r="D448" s="13">
        <f>IF(C448-B448&gt;0,C448-B448,"")</f>
      </c>
      <c r="G448" s="14">
        <f>IF(A448&gt;0,#NAME!(A448,2),"")</f>
      </c>
    </row>
    <row r="449" spans="4:7" ht="14.25">
      <c r="D449" s="13">
        <f>IF(C449-B449&gt;0,C449-B449,"")</f>
      </c>
      <c r="G449" s="14">
        <f>IF(A449&gt;0,#NAME!(A449,2),"")</f>
      </c>
    </row>
    <row r="450" spans="4:7" ht="14.25">
      <c r="D450" s="13">
        <f>IF(C450-B450&gt;0,C450-B450,"")</f>
      </c>
      <c r="G450" s="14">
        <f>IF(A450&gt;0,#NAME!(A450,2),"")</f>
      </c>
    </row>
    <row r="451" spans="4:7" ht="14.25">
      <c r="D451" s="13">
        <f>IF(C451-B451&gt;0,C451-B451,"")</f>
      </c>
      <c r="G451" s="14">
        <f>IF(A451&gt;0,#NAME!(A451,2),"")</f>
      </c>
    </row>
    <row r="452" spans="4:7" ht="14.25">
      <c r="D452" s="13">
        <f>IF(C452-B452&gt;0,C452-B452,"")</f>
      </c>
      <c r="G452" s="14">
        <f>IF(A452&gt;0,#NAME!(A452,2),"")</f>
      </c>
    </row>
    <row r="453" spans="4:7" ht="14.25">
      <c r="D453" s="13">
        <f>IF(C453-B453&gt;0,C453-B453,"")</f>
      </c>
      <c r="G453" s="14">
        <f>IF(A453&gt;0,#NAME!(A453,2),"")</f>
      </c>
    </row>
    <row r="454" spans="4:7" ht="14.25">
      <c r="D454" s="13">
        <f>IF(C454-B454&gt;0,C454-B454,"")</f>
      </c>
      <c r="G454" s="14">
        <f>IF(A454&gt;0,#NAME!(A454,2),"")</f>
      </c>
    </row>
    <row r="455" spans="4:7" ht="14.25">
      <c r="D455" s="13">
        <f>IF(C455-B455&gt;0,C455-B455,"")</f>
      </c>
      <c r="G455" s="14">
        <f>IF(A455&gt;0,#NAME!(A455,2),"")</f>
      </c>
    </row>
    <row r="456" spans="4:7" ht="14.25">
      <c r="D456" s="13">
        <f>IF(C456-B456&gt;0,C456-B456,"")</f>
      </c>
      <c r="G456" s="14">
        <f>IF(A456&gt;0,#NAME!(A456,2),"")</f>
      </c>
    </row>
    <row r="457" spans="4:7" ht="14.25">
      <c r="D457" s="13">
        <f>IF(C457-B457&gt;0,C457-B457,"")</f>
      </c>
      <c r="G457" s="14">
        <f>IF(A457&gt;0,#NAME!(A457,2),"")</f>
      </c>
    </row>
    <row r="458" spans="4:7" ht="14.25">
      <c r="D458" s="13">
        <f>IF(C458-B458&gt;0,C458-B458,"")</f>
      </c>
      <c r="G458" s="14">
        <f>IF(A458&gt;0,#NAME!(A458,2),"")</f>
      </c>
    </row>
    <row r="459" spans="4:7" ht="14.25">
      <c r="D459" s="13">
        <f>IF(C459-B459&gt;0,C459-B459,"")</f>
      </c>
      <c r="G459" s="14">
        <f>IF(A459&gt;0,#NAME!(A459,2),"")</f>
      </c>
    </row>
    <row r="460" spans="4:7" ht="14.25">
      <c r="D460" s="13">
        <f>IF(C460-B460&gt;0,C460-B460,"")</f>
      </c>
      <c r="G460" s="14">
        <f>IF(A460&gt;0,#NAME!(A460,2),"")</f>
      </c>
    </row>
    <row r="461" spans="4:7" ht="14.25">
      <c r="D461" s="13">
        <f>IF(C461-B461&gt;0,C461-B461,"")</f>
      </c>
      <c r="G461" s="14">
        <f>IF(A461&gt;0,#NAME!(A461,2),"")</f>
      </c>
    </row>
    <row r="462" spans="4:7" ht="14.25">
      <c r="D462" s="13">
        <f>IF(C462-B462&gt;0,C462-B462,"")</f>
      </c>
      <c r="G462" s="14">
        <f>IF(A462&gt;0,#NAME!(A462,2),"")</f>
      </c>
    </row>
    <row r="463" spans="4:7" ht="14.25">
      <c r="D463" s="13">
        <f>IF(C463-B463&gt;0,C463-B463,"")</f>
      </c>
      <c r="G463" s="14">
        <f>IF(A463&gt;0,#NAME!(A463,2),"")</f>
      </c>
    </row>
    <row r="464" spans="4:7" ht="14.25">
      <c r="D464" s="13">
        <f>IF(C464-B464&gt;0,C464-B464,"")</f>
      </c>
      <c r="G464" s="14">
        <f>IF(A464&gt;0,#NAME!(A464,2),"")</f>
      </c>
    </row>
    <row r="465" spans="4:7" ht="14.25">
      <c r="D465" s="13">
        <f>IF(C465-B465&gt;0,C465-B465,"")</f>
      </c>
      <c r="G465" s="14">
        <f>IF(A465&gt;0,#NAME!(A465,2),"")</f>
      </c>
    </row>
    <row r="466" spans="4:7" ht="14.25">
      <c r="D466" s="13">
        <f>IF(C466-B466&gt;0,C466-B466,"")</f>
      </c>
      <c r="G466" s="14">
        <f>IF(A466&gt;0,#NAME!(A466,2),"")</f>
      </c>
    </row>
    <row r="467" spans="4:7" ht="14.25">
      <c r="D467" s="13">
        <f>IF(C467-B467&gt;0,C467-B467,"")</f>
      </c>
      <c r="G467" s="14">
        <f>IF(A467&gt;0,#NAME!(A467,2),"")</f>
      </c>
    </row>
    <row r="468" spans="4:7" ht="14.25">
      <c r="D468" s="13">
        <f>IF(C468-B468&gt;0,C468-B468,"")</f>
      </c>
      <c r="G468" s="14">
        <f>IF(A468&gt;0,#NAME!(A468,2),"")</f>
      </c>
    </row>
    <row r="469" spans="4:7" ht="14.25">
      <c r="D469" s="13">
        <f>IF(C469-B469&gt;0,C469-B469,"")</f>
      </c>
      <c r="G469" s="14">
        <f>IF(A469&gt;0,#NAME!(A469,2),"")</f>
      </c>
    </row>
    <row r="470" spans="4:7" ht="14.25">
      <c r="D470" s="13">
        <f>IF(C470-B470&gt;0,C470-B470,"")</f>
      </c>
      <c r="G470" s="14">
        <f>IF(A470&gt;0,#NAME!(A470,2),"")</f>
      </c>
    </row>
    <row r="471" spans="4:7" ht="14.25">
      <c r="D471" s="13">
        <f>IF(C471-B471&gt;0,C471-B471,"")</f>
      </c>
      <c r="G471" s="14">
        <f>IF(A471&gt;0,#NAME!(A471,2),"")</f>
      </c>
    </row>
    <row r="472" spans="4:7" ht="14.25">
      <c r="D472" s="13">
        <f>IF(C472-B472&gt;0,C472-B472,"")</f>
      </c>
      <c r="G472" s="14">
        <f>IF(A472&gt;0,#NAME!(A472,2),"")</f>
      </c>
    </row>
    <row r="473" spans="4:7" ht="14.25">
      <c r="D473" s="13">
        <f>IF(C473-B473&gt;0,C473-B473,"")</f>
      </c>
      <c r="G473" s="14">
        <f>IF(A473&gt;0,#NAME!(A473,2),"")</f>
      </c>
    </row>
    <row r="474" spans="4:7" ht="14.25">
      <c r="D474" s="13">
        <f>IF(C474-B474&gt;0,C474-B474,"")</f>
      </c>
      <c r="G474" s="14">
        <f>IF(A474&gt;0,#NAME!(A474,2),"")</f>
      </c>
    </row>
    <row r="475" spans="4:7" ht="14.25">
      <c r="D475" s="13">
        <f>IF(C475-B475&gt;0,C475-B475,"")</f>
      </c>
      <c r="G475" s="14">
        <f>IF(A475&gt;0,#NAME!(A475,2),"")</f>
      </c>
    </row>
    <row r="476" spans="4:7" ht="14.25">
      <c r="D476" s="13">
        <f>IF(C476-B476&gt;0,C476-B476,"")</f>
      </c>
      <c r="G476" s="14">
        <f>IF(A476&gt;0,#NAME!(A476,2),"")</f>
      </c>
    </row>
    <row r="477" spans="4:7" ht="14.25">
      <c r="D477" s="13">
        <f>IF(C477-B477&gt;0,C477-B477,"")</f>
      </c>
      <c r="G477" s="14">
        <f>IF(A477&gt;0,#NAME!(A477,2),"")</f>
      </c>
    </row>
    <row r="478" spans="4:7" ht="14.25">
      <c r="D478" s="13">
        <f>IF(C478-B478&gt;0,C478-B478,"")</f>
      </c>
      <c r="G478" s="14">
        <f>IF(A478&gt;0,#NAME!(A478,2),"")</f>
      </c>
    </row>
    <row r="479" spans="4:7" ht="14.25">
      <c r="D479" s="13">
        <f>IF(C479-B479&gt;0,C479-B479,"")</f>
      </c>
      <c r="G479" s="14">
        <f>IF(A479&gt;0,#NAME!(A479,2),"")</f>
      </c>
    </row>
    <row r="480" spans="4:7" ht="14.25">
      <c r="D480" s="13">
        <f>IF(C480-B480&gt;0,C480-B480,"")</f>
      </c>
      <c r="G480" s="14">
        <f>IF(A480&gt;0,#NAME!(A480,2),"")</f>
      </c>
    </row>
    <row r="481" spans="4:7" ht="14.25">
      <c r="D481" s="13">
        <f>IF(C481-B481&gt;0,C481-B481,"")</f>
      </c>
      <c r="G481" s="14">
        <f>IF(A481&gt;0,#NAME!(A481,2),"")</f>
      </c>
    </row>
    <row r="482" spans="4:7" ht="14.25">
      <c r="D482" s="13">
        <f>IF(C482-B482&gt;0,C482-B482,"")</f>
      </c>
      <c r="G482" s="14">
        <f>IF(A482&gt;0,#NAME!(A482,2),"")</f>
      </c>
    </row>
    <row r="483" spans="4:7" ht="14.25">
      <c r="D483" s="13">
        <f>IF(C483-B483&gt;0,C483-B483,"")</f>
      </c>
      <c r="G483" s="14">
        <f>IF(A483&gt;0,#NAME!(A483,2),"")</f>
      </c>
    </row>
    <row r="484" spans="4:7" ht="14.25">
      <c r="D484" s="13">
        <f>IF(C484-B484&gt;0,C484-B484,"")</f>
      </c>
      <c r="G484" s="14">
        <f>IF(A484&gt;0,#NAME!(A484,2),"")</f>
      </c>
    </row>
    <row r="485" spans="4:7" ht="14.25">
      <c r="D485" s="13">
        <f>IF(C485-B485&gt;0,C485-B485,"")</f>
      </c>
      <c r="G485" s="14">
        <f>IF(A485&gt;0,#NAME!(A485,2),"")</f>
      </c>
    </row>
    <row r="486" spans="4:7" ht="14.25">
      <c r="D486" s="13">
        <f>IF(C486-B486&gt;0,C486-B486,"")</f>
      </c>
      <c r="G486" s="14">
        <f>IF(A486&gt;0,#NAME!(A486,2),"")</f>
      </c>
    </row>
    <row r="487" spans="4:7" ht="14.25">
      <c r="D487" s="13">
        <f>IF(C487-B487&gt;0,C487-B487,"")</f>
      </c>
      <c r="G487" s="14">
        <f>IF(A487&gt;0,#NAME!(A487,2),"")</f>
      </c>
    </row>
    <row r="488" spans="4:7" ht="14.25">
      <c r="D488" s="13">
        <f>IF(C488-B488&gt;0,C488-B488,"")</f>
      </c>
      <c r="G488" s="14">
        <f>IF(A488&gt;0,#NAME!(A488,2),"")</f>
      </c>
    </row>
    <row r="489" spans="4:7" ht="14.25">
      <c r="D489" s="13">
        <f>IF(C489-B489&gt;0,C489-B489,"")</f>
      </c>
      <c r="G489" s="14">
        <f>IF(A489&gt;0,#NAME!(A489,2),"")</f>
      </c>
    </row>
    <row r="490" spans="4:7" ht="14.25">
      <c r="D490" s="13">
        <f>IF(C490-B490&gt;0,C490-B490,"")</f>
      </c>
      <c r="G490" s="14">
        <f>IF(A490&gt;0,#NAME!(A490,2),"")</f>
      </c>
    </row>
    <row r="491" spans="4:7" ht="14.25">
      <c r="D491" s="13">
        <f>IF(C491-B491&gt;0,C491-B491,"")</f>
      </c>
      <c r="G491" s="14">
        <f>IF(A491&gt;0,#NAME!(A491,2),"")</f>
      </c>
    </row>
    <row r="492" spans="4:7" ht="14.25">
      <c r="D492" s="13">
        <f>IF(C492-B492&gt;0,C492-B492,"")</f>
      </c>
      <c r="G492" s="14">
        <f>IF(A492&gt;0,#NAME!(A492,2),"")</f>
      </c>
    </row>
    <row r="493" spans="4:7" ht="14.25">
      <c r="D493" s="13">
        <f>IF(C493-B493&gt;0,C493-B493,"")</f>
      </c>
      <c r="G493" s="14">
        <f>IF(A493&gt;0,#NAME!(A493,2),"")</f>
      </c>
    </row>
    <row r="494" spans="4:7" ht="14.25">
      <c r="D494" s="13">
        <f>IF(C494-B494&gt;0,C494-B494,"")</f>
      </c>
      <c r="G494" s="14">
        <f>IF(A494&gt;0,#NAME!(A494,2),"")</f>
      </c>
    </row>
    <row r="495" spans="4:7" ht="14.25">
      <c r="D495" s="13">
        <f>IF(C495-B495&gt;0,C495-B495,"")</f>
      </c>
      <c r="G495" s="14">
        <f>IF(A495&gt;0,#NAME!(A495,2),"")</f>
      </c>
    </row>
    <row r="496" spans="4:7" ht="14.25">
      <c r="D496" s="13">
        <f>IF(C496-B496&gt;0,C496-B496,"")</f>
      </c>
      <c r="G496" s="14">
        <f>IF(A496&gt;0,#NAME!(A496,2),"")</f>
      </c>
    </row>
    <row r="497" spans="4:7" ht="14.25">
      <c r="D497" s="13">
        <f>IF(C497-B497&gt;0,C497-B497,"")</f>
      </c>
      <c r="G497" s="14">
        <f>IF(A497&gt;0,#NAME!(A497,2),"")</f>
      </c>
    </row>
    <row r="498" spans="4:7" ht="14.25">
      <c r="D498" s="13">
        <f>IF(C498-B498&gt;0,C498-B498,"")</f>
      </c>
      <c r="G498" s="14">
        <f>IF(A498&gt;0,#NAME!(A498,2),"")</f>
      </c>
    </row>
    <row r="499" spans="4:7" ht="14.25">
      <c r="D499" s="13">
        <f>IF(C499-B499&gt;0,C499-B499,"")</f>
      </c>
      <c r="G499" s="14">
        <f>IF(A499&gt;0,#NAME!(A499,2),"")</f>
      </c>
    </row>
    <row r="500" spans="4:7" ht="14.25">
      <c r="D500" s="13">
        <f>IF(C500-B500&gt;0,C500-B500,"")</f>
      </c>
      <c r="G500" s="14">
        <f>IF(A500&gt;0,#NAME!(A500,2),"")</f>
      </c>
    </row>
    <row r="501" spans="4:7" ht="14.25">
      <c r="D501" s="13">
        <f>IF(C501-B501&gt;0,C501-B501,"")</f>
      </c>
      <c r="G501" s="14">
        <f>IF(A501&gt;0,#NAME!(A501,2),"")</f>
      </c>
    </row>
    <row r="502" spans="4:7" ht="14.25">
      <c r="D502" s="13">
        <f>IF(C502-B502&gt;0,C502-B502,"")</f>
      </c>
      <c r="G502" s="14">
        <f>IF(A502&gt;0,#NAME!(A502,2),"")</f>
      </c>
    </row>
    <row r="503" spans="4:7" ht="14.25">
      <c r="D503" s="13">
        <f>IF(C503-B503&gt;0,C503-B503,"")</f>
      </c>
      <c r="G503" s="14">
        <f>IF(A503&gt;0,#NAME!(A503,2),"")</f>
      </c>
    </row>
    <row r="504" spans="4:7" ht="14.25">
      <c r="D504" s="13">
        <f>IF(C504-B504&gt;0,C504-B504,"")</f>
      </c>
      <c r="G504" s="14">
        <f>IF(A504&gt;0,#NAME!(A504,2),"")</f>
      </c>
    </row>
    <row r="505" spans="4:7" ht="14.25">
      <c r="D505" s="13">
        <f>IF(C505-B505&gt;0,C505-B505,"")</f>
      </c>
      <c r="G505" s="14">
        <f>IF(A505&gt;0,#NAME!(A505,2),"")</f>
      </c>
    </row>
    <row r="506" spans="4:7" ht="14.25">
      <c r="D506" s="13">
        <f>IF(C506-B506&gt;0,C506-B506,"")</f>
      </c>
      <c r="G506" s="14">
        <f>IF(A506&gt;0,#NAME!(A506,2),"")</f>
      </c>
    </row>
    <row r="507" spans="4:7" ht="14.25">
      <c r="D507" s="13">
        <f>IF(C507-B507&gt;0,C507-B507,"")</f>
      </c>
      <c r="G507" s="14">
        <f>IF(A507&gt;0,#NAME!(A507,2),"")</f>
      </c>
    </row>
    <row r="508" spans="4:7" ht="14.25">
      <c r="D508" s="13">
        <f>IF(C508-B508&gt;0,C508-B508,"")</f>
      </c>
      <c r="G508" s="14">
        <f>IF(A508&gt;0,#NAME!(A508,2),"")</f>
      </c>
    </row>
    <row r="509" spans="4:7" ht="14.25">
      <c r="D509" s="13">
        <f>IF(C509-B509&gt;0,C509-B509,"")</f>
      </c>
      <c r="G509" s="14">
        <f>IF(A509&gt;0,#NAME!(A509,2),"")</f>
      </c>
    </row>
    <row r="510" spans="4:7" ht="14.25">
      <c r="D510" s="13">
        <f>IF(C510-B510&gt;0,C510-B510,"")</f>
      </c>
      <c r="G510" s="14">
        <f>IF(A510&gt;0,#NAME!(A510,2),"")</f>
      </c>
    </row>
    <row r="511" spans="4:7" ht="14.25">
      <c r="D511" s="13">
        <f>IF(C511-B511&gt;0,C511-B511,"")</f>
      </c>
      <c r="G511" s="14">
        <f>IF(A511&gt;0,#NAME!(A511,2),"")</f>
      </c>
    </row>
    <row r="512" spans="4:7" ht="14.25">
      <c r="D512" s="13">
        <f>IF(C512-B512&gt;0,C512-B512,"")</f>
      </c>
      <c r="G512" s="14">
        <f>IF(A512&gt;0,#NAME!(A512,2),"")</f>
      </c>
    </row>
    <row r="513" spans="4:7" ht="14.25">
      <c r="D513" s="13">
        <f>IF(C513-B513&gt;0,C513-B513,"")</f>
      </c>
      <c r="G513" s="14">
        <f>IF(A513&gt;0,#NAME!(A513,2),"")</f>
      </c>
    </row>
    <row r="514" spans="4:7" ht="14.25">
      <c r="D514" s="13">
        <f>IF(C514-B514&gt;0,C514-B514,"")</f>
      </c>
      <c r="G514" s="14">
        <f>IF(A514&gt;0,#NAME!(A514,2),"")</f>
      </c>
    </row>
    <row r="515" spans="4:7" ht="14.25">
      <c r="D515" s="13">
        <f>IF(C515-B515&gt;0,C515-B515,"")</f>
      </c>
      <c r="G515" s="14">
        <f>IF(A515&gt;0,#NAME!(A515,2),"")</f>
      </c>
    </row>
    <row r="516" spans="4:7" ht="14.25">
      <c r="D516" s="13">
        <f>IF(C516-B516&gt;0,C516-B516,"")</f>
      </c>
      <c r="G516" s="14">
        <f>IF(A516&gt;0,#NAME!(A516,2),"")</f>
      </c>
    </row>
    <row r="517" spans="4:7" ht="14.25">
      <c r="D517" s="13">
        <f>IF(C517-B517&gt;0,C517-B517,"")</f>
      </c>
      <c r="G517" s="14">
        <f>IF(A517&gt;0,#NAME!(A517,2),"")</f>
      </c>
    </row>
    <row r="518" spans="4:7" ht="14.25">
      <c r="D518" s="13">
        <f>IF(C518-B518&gt;0,C518-B518,"")</f>
      </c>
      <c r="G518" s="14">
        <f>IF(A518&gt;0,#NAME!(A518,2),"")</f>
      </c>
    </row>
    <row r="519" spans="4:7" ht="14.25">
      <c r="D519" s="13">
        <f>IF(C519-B519&gt;0,C519-B519,"")</f>
      </c>
      <c r="G519" s="14">
        <f>IF(A519&gt;0,#NAME!(A519,2),"")</f>
      </c>
    </row>
    <row r="520" spans="4:7" ht="14.25">
      <c r="D520" s="13">
        <f>IF(C520-B520&gt;0,C520-B520,"")</f>
      </c>
      <c r="G520" s="14">
        <f>IF(A520&gt;0,#NAME!(A520,2),"")</f>
      </c>
    </row>
    <row r="521" spans="4:7" ht="14.25">
      <c r="D521" s="13">
        <f>IF(C521-B521&gt;0,C521-B521,"")</f>
      </c>
      <c r="G521" s="14">
        <f>IF(A521&gt;0,#NAME!(A521,2),"")</f>
      </c>
    </row>
    <row r="522" spans="4:7" ht="14.25">
      <c r="D522" s="13">
        <f>IF(C522-B522&gt;0,C522-B522,"")</f>
      </c>
      <c r="G522" s="14">
        <f>IF(A522&gt;0,#NAME!(A522,2),"")</f>
      </c>
    </row>
    <row r="523" spans="4:7" ht="14.25">
      <c r="D523" s="13">
        <f>IF(C523-B523&gt;0,C523-B523,"")</f>
      </c>
      <c r="G523" s="14">
        <f>IF(A523&gt;0,#NAME!(A523,2),"")</f>
      </c>
    </row>
    <row r="524" spans="4:7" ht="14.25">
      <c r="D524" s="13">
        <f>IF(C524-B524&gt;0,C524-B524,"")</f>
      </c>
      <c r="G524" s="14">
        <f>IF(A524&gt;0,#NAME!(A524,2),"")</f>
      </c>
    </row>
    <row r="525" spans="4:7" ht="14.25">
      <c r="D525" s="13">
        <f>IF(C525-B525&gt;0,C525-B525,"")</f>
      </c>
      <c r="G525" s="14">
        <f>IF(A525&gt;0,#NAME!(A525,2),"")</f>
      </c>
    </row>
    <row r="526" spans="4:7" ht="14.25">
      <c r="D526" s="13">
        <f>IF(C526-B526&gt;0,C526-B526,"")</f>
      </c>
      <c r="G526" s="14">
        <f>IF(A526&gt;0,#NAME!(A526,2),"")</f>
      </c>
    </row>
    <row r="527" spans="4:7" ht="14.25">
      <c r="D527" s="13">
        <f>IF(C527-B527&gt;0,C527-B527,"")</f>
      </c>
      <c r="G527" s="14">
        <f>IF(A527&gt;0,#NAME!(A527,2),"")</f>
      </c>
    </row>
    <row r="528" spans="4:7" ht="14.25">
      <c r="D528" s="13">
        <f>IF(C528-B528&gt;0,C528-B528,"")</f>
      </c>
      <c r="G528" s="14">
        <f>IF(A528&gt;0,#NAME!(A528,2),"")</f>
      </c>
    </row>
    <row r="529" spans="4:7" ht="14.25">
      <c r="D529" s="13">
        <f>IF(C529-B529&gt;0,C529-B529,"")</f>
      </c>
      <c r="G529" s="14">
        <f>IF(A529&gt;0,#NAME!(A529,2),"")</f>
      </c>
    </row>
    <row r="530" spans="4:7" ht="14.25">
      <c r="D530" s="13">
        <f>IF(C530-B530&gt;0,C530-B530,"")</f>
      </c>
      <c r="G530" s="14">
        <f>IF(A530&gt;0,#NAME!(A530,2),"")</f>
      </c>
    </row>
    <row r="531" spans="4:7" ht="14.25">
      <c r="D531" s="13">
        <f>IF(C531-B531&gt;0,C531-B531,"")</f>
      </c>
      <c r="G531" s="14">
        <f>IF(A531&gt;0,#NAME!(A531,2),"")</f>
      </c>
    </row>
    <row r="532" spans="4:7" ht="14.25">
      <c r="D532" s="13">
        <f>IF(C532-B532&gt;0,C532-B532,"")</f>
      </c>
      <c r="G532" s="14">
        <f>IF(A532&gt;0,#NAME!(A532,2),"")</f>
      </c>
    </row>
    <row r="533" spans="4:7" ht="14.25">
      <c r="D533" s="13">
        <f>IF(C533-B533&gt;0,C533-B533,"")</f>
      </c>
      <c r="G533" s="14">
        <f>IF(A533&gt;0,#NAME!(A533,2),"")</f>
      </c>
    </row>
    <row r="534" spans="4:7" ht="14.25">
      <c r="D534" s="13">
        <f>IF(C534-B534&gt;0,C534-B534,"")</f>
      </c>
      <c r="G534" s="14">
        <f>IF(A534&gt;0,#NAME!(A534,2),"")</f>
      </c>
    </row>
    <row r="535" spans="4:7" ht="14.25">
      <c r="D535" s="13">
        <f>IF(C535-B535&gt;0,C535-B535,"")</f>
      </c>
      <c r="G535" s="14">
        <f>IF(A535&gt;0,#NAME!(A535,2),"")</f>
      </c>
    </row>
    <row r="536" spans="4:7" ht="14.25">
      <c r="D536" s="13">
        <f>IF(C536-B536&gt;0,C536-B536,"")</f>
      </c>
      <c r="G536" s="14">
        <f>IF(A536&gt;0,#NAME!(A536,2),"")</f>
      </c>
    </row>
    <row r="537" spans="4:7" ht="14.25">
      <c r="D537" s="13">
        <f>IF(C537-B537&gt;0,C537-B537,"")</f>
      </c>
      <c r="G537" s="14">
        <f>IF(A537&gt;0,#NAME!(A537,2),"")</f>
      </c>
    </row>
    <row r="538" spans="4:7" ht="14.25">
      <c r="D538" s="13">
        <f>IF(C538-B538&gt;0,C538-B538,"")</f>
      </c>
      <c r="G538" s="14">
        <f>IF(A538&gt;0,#NAME!(A538,2),"")</f>
      </c>
    </row>
    <row r="539" spans="4:7" ht="14.25">
      <c r="D539" s="13">
        <f>IF(C539-B539&gt;0,C539-B539,"")</f>
      </c>
      <c r="G539" s="14">
        <f>IF(A539&gt;0,#NAME!(A539,2),"")</f>
      </c>
    </row>
    <row r="540" spans="4:7" ht="14.25">
      <c r="D540" s="13">
        <f>IF(C540-B540&gt;0,C540-B540,"")</f>
      </c>
      <c r="G540" s="14">
        <f>IF(A540&gt;0,#NAME!(A540,2),"")</f>
      </c>
    </row>
    <row r="541" spans="4:7" ht="14.25">
      <c r="D541" s="13">
        <f>IF(C541-B541&gt;0,C541-B541,"")</f>
      </c>
      <c r="G541" s="14">
        <f>IF(A541&gt;0,#NAME!(A541,2),"")</f>
      </c>
    </row>
    <row r="542" spans="4:7" ht="14.25">
      <c r="D542" s="13">
        <f>IF(C542-B542&gt;0,C542-B542,"")</f>
      </c>
      <c r="G542" s="14">
        <f>IF(A542&gt;0,#NAME!(A542,2),"")</f>
      </c>
    </row>
    <row r="543" spans="4:7" ht="14.25">
      <c r="D543" s="13">
        <f>IF(C543-B543&gt;0,C543-B543,"")</f>
      </c>
      <c r="G543" s="14">
        <f>IF(A543&gt;0,#NAME!(A543,2),"")</f>
      </c>
    </row>
    <row r="544" spans="4:7" ht="14.25">
      <c r="D544" s="13">
        <f>IF(C544-B544&gt;0,C544-B544,"")</f>
      </c>
      <c r="G544" s="14">
        <f>IF(A544&gt;0,#NAME!(A544,2),"")</f>
      </c>
    </row>
    <row r="545" spans="4:7" ht="14.25">
      <c r="D545" s="13">
        <f>IF(C545-B545&gt;0,C545-B545,"")</f>
      </c>
      <c r="G545" s="14">
        <f>IF(A545&gt;0,#NAME!(A545,2),"")</f>
      </c>
    </row>
    <row r="546" spans="4:7" ht="14.25">
      <c r="D546" s="13">
        <f>IF(C546-B546&gt;0,C546-B546,"")</f>
      </c>
      <c r="G546" s="14">
        <f>IF(A546&gt;0,#NAME!(A546,2),"")</f>
      </c>
    </row>
    <row r="547" spans="4:7" ht="14.25">
      <c r="D547" s="13">
        <f>IF(C547-B547&gt;0,C547-B547,"")</f>
      </c>
      <c r="G547" s="14">
        <f>IF(A547&gt;0,#NAME!(A547,2),"")</f>
      </c>
    </row>
    <row r="548" spans="4:7" ht="14.25">
      <c r="D548" s="13">
        <f>IF(C548-B548&gt;0,C548-B548,"")</f>
      </c>
      <c r="G548" s="14">
        <f>IF(A548&gt;0,#NAME!(A548,2),"")</f>
      </c>
    </row>
    <row r="549" spans="4:7" ht="14.25">
      <c r="D549" s="13">
        <f>IF(C549-B549&gt;0,C549-B549,"")</f>
      </c>
      <c r="G549" s="14">
        <f>IF(A549&gt;0,#NAME!(A549,2),"")</f>
      </c>
    </row>
    <row r="550" spans="4:7" ht="14.25">
      <c r="D550" s="13">
        <f>IF(C550-B550&gt;0,C550-B550,"")</f>
      </c>
      <c r="G550" s="14">
        <f>IF(A550&gt;0,#NAME!(A550,2),"")</f>
      </c>
    </row>
    <row r="551" spans="4:7" ht="14.25">
      <c r="D551" s="13">
        <f>IF(C551-B551&gt;0,C551-B551,"")</f>
      </c>
      <c r="G551" s="14">
        <f>IF(A551&gt;0,#NAME!(A551,2),"")</f>
      </c>
    </row>
    <row r="552" spans="4:7" ht="14.25">
      <c r="D552" s="13">
        <f>IF(C552-B552&gt;0,C552-B552,"")</f>
      </c>
      <c r="G552" s="14">
        <f>IF(A552&gt;0,#NAME!(A552,2),"")</f>
      </c>
    </row>
    <row r="553" spans="4:7" ht="14.25">
      <c r="D553" s="13">
        <f>IF(C553-B553&gt;0,C553-B553,"")</f>
      </c>
      <c r="G553" s="14">
        <f>IF(A553&gt;0,#NAME!(A553,2),"")</f>
      </c>
    </row>
    <row r="554" spans="4:7" ht="14.25">
      <c r="D554" s="13">
        <f>IF(C554-B554&gt;0,C554-B554,"")</f>
      </c>
      <c r="G554" s="14">
        <f>IF(A554&gt;0,#NAME!(A554,2),"")</f>
      </c>
    </row>
    <row r="555" spans="4:7" ht="14.25">
      <c r="D555" s="13">
        <f>IF(C555-B555&gt;0,C555-B555,"")</f>
      </c>
      <c r="G555" s="14">
        <f>IF(A555&gt;0,#NAME!(A555,2),"")</f>
      </c>
    </row>
    <row r="556" spans="4:7" ht="14.25">
      <c r="D556" s="13">
        <f>IF(C556-B556&gt;0,C556-B556,"")</f>
      </c>
      <c r="G556" s="14">
        <f>IF(A556&gt;0,#NAME!(A556,2),"")</f>
      </c>
    </row>
    <row r="557" spans="4:7" ht="14.25">
      <c r="D557" s="13">
        <f>IF(C557-B557&gt;0,C557-B557,"")</f>
      </c>
      <c r="G557" s="14">
        <f>IF(A557&gt;0,#NAME!(A557,2),"")</f>
      </c>
    </row>
    <row r="558" spans="4:7" ht="14.25">
      <c r="D558" s="13">
        <f>IF(C558-B558&gt;0,C558-B558,"")</f>
      </c>
      <c r="G558" s="14">
        <f>IF(A558&gt;0,#NAME!(A558,2),"")</f>
      </c>
    </row>
    <row r="559" spans="4:7" ht="14.25">
      <c r="D559" s="13">
        <f>IF(C559-B559&gt;0,C559-B559,"")</f>
      </c>
      <c r="G559" s="14">
        <f>IF(A559&gt;0,#NAME!(A559,2),"")</f>
      </c>
    </row>
    <row r="560" spans="4:7" ht="14.25">
      <c r="D560" s="13">
        <f>IF(C560-B560&gt;0,C560-B560,"")</f>
      </c>
      <c r="G560" s="14">
        <f>IF(A560&gt;0,#NAME!(A560,2),"")</f>
      </c>
    </row>
    <row r="561" spans="4:7" ht="14.25">
      <c r="D561" s="13">
        <f>IF(C561-B561&gt;0,C561-B561,"")</f>
      </c>
      <c r="G561" s="14">
        <f>IF(A561&gt;0,#NAME!(A561,2),"")</f>
      </c>
    </row>
    <row r="562" spans="4:7" ht="14.25">
      <c r="D562" s="13">
        <f>IF(C562-B562&gt;0,C562-B562,"")</f>
      </c>
      <c r="G562" s="14">
        <f>IF(A562&gt;0,#NAME!(A562,2),"")</f>
      </c>
    </row>
    <row r="563" spans="4:7" ht="14.25">
      <c r="D563" s="13">
        <f>IF(C563-B563&gt;0,C563-B563,"")</f>
      </c>
      <c r="G563" s="14">
        <f>IF(A563&gt;0,#NAME!(A563,2),"")</f>
      </c>
    </row>
    <row r="564" spans="4:7" ht="14.25">
      <c r="D564" s="13">
        <f>IF(C564-B564&gt;0,C564-B564,"")</f>
      </c>
      <c r="G564" s="14">
        <f>IF(A564&gt;0,#NAME!(A564,2),"")</f>
      </c>
    </row>
    <row r="565" spans="4:7" ht="14.25">
      <c r="D565" s="13">
        <f>IF(C565-B565&gt;0,C565-B565,"")</f>
      </c>
      <c r="G565" s="14">
        <f>IF(A565&gt;0,#NAME!(A565,2),"")</f>
      </c>
    </row>
    <row r="566" spans="4:7" ht="14.25">
      <c r="D566" s="13">
        <f>IF(C566-B566&gt;0,C566-B566,"")</f>
      </c>
      <c r="G566" s="14">
        <f>IF(A566&gt;0,#NAME!(A566,2),"")</f>
      </c>
    </row>
    <row r="567" spans="4:7" ht="14.25">
      <c r="D567" s="13">
        <f>IF(C567-B567&gt;0,C567-B567,"")</f>
      </c>
      <c r="G567" s="14">
        <f>IF(A567&gt;0,#NAME!(A567,2),"")</f>
      </c>
    </row>
    <row r="568" spans="4:7" ht="14.25">
      <c r="D568" s="13">
        <f>IF(C568-B568&gt;0,C568-B568,"")</f>
      </c>
      <c r="G568" s="14">
        <f>IF(A568&gt;0,#NAME!(A568,2),"")</f>
      </c>
    </row>
    <row r="569" spans="4:7" ht="14.25">
      <c r="D569" s="13">
        <f>IF(C569-B569&gt;0,C569-B569,"")</f>
      </c>
      <c r="G569" s="14">
        <f>IF(A569&gt;0,#NAME!(A569,2),"")</f>
      </c>
    </row>
    <row r="570" spans="4:7" ht="14.25">
      <c r="D570" s="13">
        <f>IF(C570-B570&gt;0,C570-B570,"")</f>
      </c>
      <c r="G570" s="14">
        <f>IF(A570&gt;0,#NAME!(A570,2),"")</f>
      </c>
    </row>
    <row r="571" spans="4:7" ht="14.25">
      <c r="D571" s="13">
        <f>IF(C571-B571&gt;0,C571-B571,"")</f>
      </c>
      <c r="G571" s="14">
        <f>IF(A571&gt;0,#NAME!(A571,2),"")</f>
      </c>
    </row>
    <row r="572" spans="4:7" ht="14.25">
      <c r="D572" s="13">
        <f>IF(C572-B572&gt;0,C572-B572,"")</f>
      </c>
      <c r="G572" s="14">
        <f>IF(A572&gt;0,#NAME!(A572,2),"")</f>
      </c>
    </row>
    <row r="573" spans="4:7" ht="14.25">
      <c r="D573" s="13">
        <f>IF(C573-B573&gt;0,C573-B573,"")</f>
      </c>
      <c r="G573" s="14">
        <f>IF(A573&gt;0,#NAME!(A573,2),"")</f>
      </c>
    </row>
    <row r="574" spans="4:7" ht="14.25">
      <c r="D574" s="13">
        <f>IF(C574-B574&gt;0,C574-B574,"")</f>
      </c>
      <c r="G574" s="14">
        <f>IF(A574&gt;0,#NAME!(A574,2),"")</f>
      </c>
    </row>
    <row r="575" spans="4:7" ht="14.25">
      <c r="D575" s="13">
        <f>IF(C575-B575&gt;0,C575-B575,"")</f>
      </c>
      <c r="G575" s="14">
        <f>IF(A575&gt;0,#NAME!(A575,2),"")</f>
      </c>
    </row>
    <row r="576" spans="4:7" ht="14.25">
      <c r="D576" s="13">
        <f>IF(C576-B576&gt;0,C576-B576,"")</f>
      </c>
      <c r="G576" s="14">
        <f>IF(A576&gt;0,#NAME!(A576,2),"")</f>
      </c>
    </row>
    <row r="577" spans="4:7" ht="14.25">
      <c r="D577" s="13">
        <f>IF(C577-B577&gt;0,C577-B577,"")</f>
      </c>
      <c r="G577" s="14">
        <f>IF(A577&gt;0,#NAME!(A577,2),"")</f>
      </c>
    </row>
    <row r="578" spans="4:7" ht="14.25">
      <c r="D578" s="13">
        <f>IF(C578-B578&gt;0,C578-B578,"")</f>
      </c>
      <c r="G578" s="14">
        <f>IF(A578&gt;0,#NAME!(A578,2),"")</f>
      </c>
    </row>
    <row r="579" spans="4:7" ht="14.25">
      <c r="D579" s="13">
        <f>IF(C579-B579&gt;0,C579-B579,"")</f>
      </c>
      <c r="G579" s="14">
        <f>IF(A579&gt;0,#NAME!(A579,2),"")</f>
      </c>
    </row>
    <row r="580" spans="4:7" ht="14.25">
      <c r="D580" s="13">
        <f>IF(C580-B580&gt;0,C580-B580,"")</f>
      </c>
      <c r="G580" s="14">
        <f>IF(A580&gt;0,#NAME!(A580,2),"")</f>
      </c>
    </row>
    <row r="581" spans="4:7" ht="14.25">
      <c r="D581" s="13">
        <f>IF(C581-B581&gt;0,C581-B581,"")</f>
      </c>
      <c r="G581" s="14">
        <f>IF(A581&gt;0,#NAME!(A581,2),"")</f>
      </c>
    </row>
    <row r="582" spans="4:7" ht="14.25">
      <c r="D582" s="13">
        <f>IF(C582-B582&gt;0,C582-B582,"")</f>
      </c>
      <c r="G582" s="14">
        <f>IF(A582&gt;0,#NAME!(A582,2),"")</f>
      </c>
    </row>
    <row r="583" spans="4:7" ht="14.25">
      <c r="D583" s="13">
        <f>IF(C583-B583&gt;0,C583-B583,"")</f>
      </c>
      <c r="G583" s="14">
        <f>IF(A583&gt;0,#NAME!(A583,2),"")</f>
      </c>
    </row>
    <row r="584" spans="4:7" ht="14.25">
      <c r="D584" s="13">
        <f>IF(C584-B584&gt;0,C584-B584,"")</f>
      </c>
      <c r="G584" s="14">
        <f>IF(A584&gt;0,#NAME!(A584,2),"")</f>
      </c>
    </row>
    <row r="585" spans="4:7" ht="14.25">
      <c r="D585" s="13">
        <f>IF(C585-B585&gt;0,C585-B585,"")</f>
      </c>
      <c r="G585" s="14">
        <f>IF(A585&gt;0,#NAME!(A585,2),"")</f>
      </c>
    </row>
    <row r="586" spans="4:7" ht="14.25">
      <c r="D586" s="13">
        <f>IF(C586-B586&gt;0,C586-B586,"")</f>
      </c>
      <c r="G586" s="14">
        <f>IF(A586&gt;0,#NAME!(A586,2),"")</f>
      </c>
    </row>
    <row r="587" spans="4:7" ht="14.25">
      <c r="D587" s="13">
        <f>IF(C587-B587&gt;0,C587-B587,"")</f>
      </c>
      <c r="G587" s="14">
        <f>IF(A587&gt;0,#NAME!(A587,2),"")</f>
      </c>
    </row>
    <row r="588" spans="4:7" ht="14.25">
      <c r="D588" s="13">
        <f>IF(C588-B588&gt;0,C588-B588,"")</f>
      </c>
      <c r="G588" s="14">
        <f>IF(A588&gt;0,#NAME!(A588,2),"")</f>
      </c>
    </row>
    <row r="589" spans="4:7" ht="14.25">
      <c r="D589" s="13">
        <f>IF(C589-B589&gt;0,C589-B589,"")</f>
      </c>
      <c r="G589" s="14">
        <f>IF(A589&gt;0,#NAME!(A589,2),"")</f>
      </c>
    </row>
    <row r="590" spans="4:7" ht="14.25">
      <c r="D590" s="13">
        <f>IF(C590-B590&gt;0,C590-B590,"")</f>
      </c>
      <c r="G590" s="14">
        <f>IF(A590&gt;0,#NAME!(A590,2),"")</f>
      </c>
    </row>
    <row r="591" spans="4:7" ht="14.25">
      <c r="D591" s="13">
        <f>IF(C591-B591&gt;0,C591-B591,"")</f>
      </c>
      <c r="G591" s="14">
        <f>IF(A591&gt;0,#NAME!(A591,2),"")</f>
      </c>
    </row>
    <row r="592" spans="4:7" ht="14.25">
      <c r="D592" s="13">
        <f>IF(C592-B592&gt;0,C592-B592,"")</f>
      </c>
      <c r="G592" s="14">
        <f>IF(A592&gt;0,#NAME!(A592,2),"")</f>
      </c>
    </row>
    <row r="593" spans="4:7" ht="14.25">
      <c r="D593" s="13">
        <f>IF(C593-B593&gt;0,C593-B593,"")</f>
      </c>
      <c r="G593" s="14">
        <f>IF(A593&gt;0,#NAME!(A593,2),"")</f>
      </c>
    </row>
    <row r="594" spans="4:7" ht="14.25">
      <c r="D594" s="13">
        <f>IF(C594-B594&gt;0,C594-B594,"")</f>
      </c>
      <c r="G594" s="14">
        <f>IF(A594&gt;0,#NAME!(A594,2),"")</f>
      </c>
    </row>
    <row r="595" spans="4:7" ht="14.25">
      <c r="D595" s="13">
        <f>IF(C595-B595&gt;0,C595-B595,"")</f>
      </c>
      <c r="G595" s="14">
        <f>IF(A595&gt;0,#NAME!(A595,2),"")</f>
      </c>
    </row>
    <row r="596" spans="4:7" ht="14.25">
      <c r="D596" s="13">
        <f>IF(C596-B596&gt;0,C596-B596,"")</f>
      </c>
      <c r="G596" s="14">
        <f>IF(A596&gt;0,#NAME!(A596,2),"")</f>
      </c>
    </row>
    <row r="597" spans="4:7" ht="14.25">
      <c r="D597" s="13">
        <f>IF(C597-B597&gt;0,C597-B597,"")</f>
      </c>
      <c r="G597" s="14">
        <f>IF(A597&gt;0,#NAME!(A597,2),"")</f>
      </c>
    </row>
    <row r="598" spans="4:7" ht="14.25">
      <c r="D598" s="13">
        <f>IF(C598-B598&gt;0,C598-B598,"")</f>
      </c>
      <c r="G598" s="14">
        <f>IF(A598&gt;0,#NAME!(A598,2),"")</f>
      </c>
    </row>
    <row r="599" spans="4:7" ht="14.25">
      <c r="D599" s="13">
        <f>IF(C599-B599&gt;0,C599-B599,"")</f>
      </c>
      <c r="G599" s="14">
        <f>IF(A599&gt;0,#NAME!(A599,2),"")</f>
      </c>
    </row>
    <row r="600" spans="4:7" ht="14.25">
      <c r="D600" s="13">
        <f>IF(C600-B600&gt;0,C600-B600,"")</f>
      </c>
      <c r="G600" s="14">
        <f>IF(A600&gt;0,#NAME!(A600,2),"")</f>
      </c>
    </row>
    <row r="601" spans="4:7" ht="14.25">
      <c r="D601" s="13">
        <f>IF(C601-B601&gt;0,C601-B601,"")</f>
      </c>
      <c r="G601" s="14">
        <f>IF(A601&gt;0,#NAME!(A601,2),"")</f>
      </c>
    </row>
    <row r="602" spans="4:7" ht="14.25">
      <c r="D602" s="13">
        <f>IF(C602-B602&gt;0,C602-B602,"")</f>
      </c>
      <c r="G602" s="14">
        <f>IF(A602&gt;0,#NAME!(A602,2),"")</f>
      </c>
    </row>
    <row r="603" spans="4:7" ht="14.25">
      <c r="D603" s="13">
        <f>IF(C603-B603&gt;0,C603-B603,"")</f>
      </c>
      <c r="G603" s="14">
        <f>IF(A603&gt;0,#NAME!(A603,2),"")</f>
      </c>
    </row>
    <row r="604" spans="4:7" ht="14.25">
      <c r="D604" s="13">
        <f>IF(C604-B604&gt;0,C604-B604,"")</f>
      </c>
      <c r="G604" s="14">
        <f>IF(A604&gt;0,#NAME!(A604,2),"")</f>
      </c>
    </row>
    <row r="605" spans="4:7" ht="14.25">
      <c r="D605" s="13">
        <f>IF(C605-B605&gt;0,C605-B605,"")</f>
      </c>
      <c r="G605" s="14">
        <f>IF(A605&gt;0,#NAME!(A605,2),"")</f>
      </c>
    </row>
    <row r="606" spans="4:7" ht="14.25">
      <c r="D606" s="13">
        <f>IF(C606-B606&gt;0,C606-B606,"")</f>
      </c>
      <c r="G606" s="14">
        <f>IF(A606&gt;0,#NAME!(A606,2),"")</f>
      </c>
    </row>
    <row r="607" spans="4:7" ht="14.25">
      <c r="D607" s="13">
        <f>IF(C607-B607&gt;0,C607-B607,"")</f>
      </c>
      <c r="G607" s="14">
        <f>IF(A607&gt;0,#NAME!(A607,2),"")</f>
      </c>
    </row>
    <row r="608" spans="4:7" ht="14.25">
      <c r="D608" s="13">
        <f>IF(C608-B608&gt;0,C608-B608,"")</f>
      </c>
      <c r="G608" s="14">
        <f>IF(A608&gt;0,#NAME!(A608,2),"")</f>
      </c>
    </row>
    <row r="609" spans="4:7" ht="14.25">
      <c r="D609" s="13">
        <f>IF(C609-B609&gt;0,C609-B609,"")</f>
      </c>
      <c r="G609" s="14">
        <f>IF(A609&gt;0,#NAME!(A609,2),"")</f>
      </c>
    </row>
    <row r="610" spans="4:7" ht="14.25">
      <c r="D610" s="13">
        <f>IF(C610-B610&gt;0,C610-B610,"")</f>
      </c>
      <c r="G610" s="14">
        <f>IF(A610&gt;0,#NAME!(A610,2),"")</f>
      </c>
    </row>
    <row r="611" spans="4:7" ht="14.25">
      <c r="D611" s="13">
        <f>IF(C611-B611&gt;0,C611-B611,"")</f>
      </c>
      <c r="G611" s="14">
        <f>IF(A611&gt;0,#NAME!(A611,2),"")</f>
      </c>
    </row>
    <row r="612" spans="4:7" ht="14.25">
      <c r="D612" s="13">
        <f>IF(C612-B612&gt;0,C612-B612,"")</f>
      </c>
      <c r="G612" s="14">
        <f>IF(A612&gt;0,#NAME!(A612,2),"")</f>
      </c>
    </row>
    <row r="613" spans="4:7" ht="14.25">
      <c r="D613" s="13">
        <f>IF(C613-B613&gt;0,C613-B613,"")</f>
      </c>
      <c r="G613" s="14">
        <f>IF(A613&gt;0,#NAME!(A613,2),"")</f>
      </c>
    </row>
    <row r="614" spans="4:7" ht="14.25">
      <c r="D614" s="13">
        <f>IF(C614-B614&gt;0,C614-B614,"")</f>
      </c>
      <c r="G614" s="14">
        <f>IF(A614&gt;0,#NAME!(A614,2),"")</f>
      </c>
    </row>
    <row r="615" spans="4:7" ht="14.25">
      <c r="D615" s="13">
        <f>IF(C615-B615&gt;0,C615-B615,"")</f>
      </c>
      <c r="G615" s="14">
        <f>IF(A615&gt;0,#NAME!(A615,2),"")</f>
      </c>
    </row>
    <row r="616" spans="4:7" ht="14.25">
      <c r="D616" s="13">
        <f>IF(C616-B616&gt;0,C616-B616,"")</f>
      </c>
      <c r="G616" s="14">
        <f>IF(A616&gt;0,#NAME!(A616,2),"")</f>
      </c>
    </row>
    <row r="617" spans="4:7" ht="14.25">
      <c r="D617" s="13">
        <f>IF(C617-B617&gt;0,C617-B617,"")</f>
      </c>
      <c r="G617" s="14">
        <f>IF(A617&gt;0,#NAME!(A617,2),"")</f>
      </c>
    </row>
    <row r="618" spans="4:7" ht="14.25">
      <c r="D618" s="13">
        <f>IF(C618-B618&gt;0,C618-B618,"")</f>
      </c>
      <c r="G618" s="14">
        <f>IF(A618&gt;0,#NAME!(A618,2),"")</f>
      </c>
    </row>
    <row r="619" spans="4:7" ht="14.25">
      <c r="D619" s="13">
        <f>IF(C619-B619&gt;0,C619-B619,"")</f>
      </c>
      <c r="G619" s="14">
        <f>IF(A619&gt;0,#NAME!(A619,2),"")</f>
      </c>
    </row>
    <row r="620" spans="4:7" ht="14.25">
      <c r="D620" s="13">
        <f>IF(C620-B620&gt;0,C620-B620,"")</f>
      </c>
      <c r="G620" s="14">
        <f>IF(A620&gt;0,#NAME!(A620,2),"")</f>
      </c>
    </row>
    <row r="621" spans="4:7" ht="14.25">
      <c r="D621" s="13">
        <f>IF(C621-B621&gt;0,C621-B621,"")</f>
      </c>
      <c r="G621" s="14">
        <f>IF(A621&gt;0,#NAME!(A621,2),"")</f>
      </c>
    </row>
    <row r="622" spans="4:7" ht="14.25">
      <c r="D622" s="13">
        <f>IF(C622-B622&gt;0,C622-B622,"")</f>
      </c>
      <c r="G622" s="14">
        <f>IF(A622&gt;0,#NAME!(A622,2),"")</f>
      </c>
    </row>
    <row r="623" spans="4:7" ht="14.25">
      <c r="D623" s="13">
        <f>IF(C623-B623&gt;0,C623-B623,"")</f>
      </c>
      <c r="G623" s="14">
        <f>IF(A623&gt;0,#NAME!(A623,2),"")</f>
      </c>
    </row>
    <row r="624" spans="4:7" ht="14.25">
      <c r="D624" s="13">
        <f>IF(C624-B624&gt;0,C624-B624,"")</f>
      </c>
      <c r="G624" s="14">
        <f>IF(A624&gt;0,#NAME!(A624,2),"")</f>
      </c>
    </row>
    <row r="625" spans="4:7" ht="14.25">
      <c r="D625" s="13">
        <f>IF(C625-B625&gt;0,C625-B625,"")</f>
      </c>
      <c r="G625" s="14">
        <f>IF(A625&gt;0,#NAME!(A625,2),"")</f>
      </c>
    </row>
    <row r="626" spans="4:7" ht="14.25">
      <c r="D626" s="13">
        <f>IF(C626-B626&gt;0,C626-B626,"")</f>
      </c>
      <c r="G626" s="14">
        <f>IF(A626&gt;0,#NAME!(A626,2),"")</f>
      </c>
    </row>
    <row r="627" spans="4:7" ht="14.25">
      <c r="D627" s="13">
        <f>IF(C627-B627&gt;0,C627-B627,"")</f>
      </c>
      <c r="G627" s="14">
        <f>IF(A627&gt;0,#NAME!(A627,2),"")</f>
      </c>
    </row>
    <row r="628" spans="4:7" ht="14.25">
      <c r="D628" s="13">
        <f>IF(C628-B628&gt;0,C628-B628,"")</f>
      </c>
      <c r="G628" s="14">
        <f>IF(A628&gt;0,#NAME!(A628,2),"")</f>
      </c>
    </row>
    <row r="629" spans="4:7" ht="14.25">
      <c r="D629" s="13">
        <f>IF(C629-B629&gt;0,C629-B629,"")</f>
      </c>
      <c r="G629" s="14">
        <f>IF(A629&gt;0,#NAME!(A629,2),"")</f>
      </c>
    </row>
    <row r="630" spans="4:7" ht="14.25">
      <c r="D630" s="13">
        <f>IF(C630-B630&gt;0,C630-B630,"")</f>
      </c>
      <c r="G630" s="14">
        <f>IF(A630&gt;0,#NAME!(A630,2),"")</f>
      </c>
    </row>
    <row r="631" spans="4:7" ht="14.25">
      <c r="D631" s="13">
        <f>IF(C631-B631&gt;0,C631-B631,"")</f>
      </c>
      <c r="G631" s="14">
        <f>IF(A631&gt;0,#NAME!(A631,2),"")</f>
      </c>
    </row>
    <row r="632" spans="4:7" ht="14.25">
      <c r="D632" s="13">
        <f>IF(C632-B632&gt;0,C632-B632,"")</f>
      </c>
      <c r="G632" s="14">
        <f>IF(A632&gt;0,#NAME!(A632,2),"")</f>
      </c>
    </row>
    <row r="633" spans="4:7" ht="14.25">
      <c r="D633" s="13">
        <f>IF(C633-B633&gt;0,C633-B633,"")</f>
      </c>
      <c r="G633" s="14">
        <f>IF(A633&gt;0,#NAME!(A633,2),"")</f>
      </c>
    </row>
    <row r="634" spans="4:7" ht="14.25">
      <c r="D634" s="13">
        <f>IF(C634-B634&gt;0,C634-B634,"")</f>
      </c>
      <c r="G634" s="14">
        <f>IF(A634&gt;0,#NAME!(A634,2),"")</f>
      </c>
    </row>
    <row r="635" spans="4:7" ht="14.25">
      <c r="D635" s="13">
        <f>IF(C635-B635&gt;0,C635-B635,"")</f>
      </c>
      <c r="G635" s="14">
        <f>IF(A635&gt;0,#NAME!(A635,2),"")</f>
      </c>
    </row>
    <row r="636" spans="4:7" ht="14.25">
      <c r="D636" s="13">
        <f>IF(C636-B636&gt;0,C636-B636,"")</f>
      </c>
      <c r="G636" s="14">
        <f>IF(A636&gt;0,#NAME!(A636,2),"")</f>
      </c>
    </row>
    <row r="637" spans="4:7" ht="14.25">
      <c r="D637" s="13">
        <f>IF(C637-B637&gt;0,C637-B637,"")</f>
      </c>
      <c r="G637" s="14">
        <f>IF(A637&gt;0,#NAME!(A637,2),"")</f>
      </c>
    </row>
    <row r="638" spans="4:7" ht="14.25">
      <c r="D638" s="13">
        <f>IF(C638-B638&gt;0,C638-B638,"")</f>
      </c>
      <c r="G638" s="14">
        <f>IF(A638&gt;0,#NAME!(A638,2),"")</f>
      </c>
    </row>
    <row r="639" spans="4:7" ht="14.25">
      <c r="D639" s="13">
        <f>IF(C639-B639&gt;0,C639-B639,"")</f>
      </c>
      <c r="G639" s="14">
        <f>IF(A639&gt;0,#NAME!(A639,2),"")</f>
      </c>
    </row>
    <row r="640" spans="4:7" ht="14.25">
      <c r="D640" s="13">
        <f>IF(C640-B640&gt;0,C640-B640,"")</f>
      </c>
      <c r="G640" s="14">
        <f>IF(A640&gt;0,#NAME!(A640,2),"")</f>
      </c>
    </row>
    <row r="641" spans="4:7" ht="14.25">
      <c r="D641" s="13">
        <f>IF(C641-B641&gt;0,C641-B641,"")</f>
      </c>
      <c r="G641" s="14">
        <f>IF(A641&gt;0,#NAME!(A641,2),"")</f>
      </c>
    </row>
    <row r="642" spans="4:7" ht="14.25">
      <c r="D642" s="13">
        <f>IF(C642-B642&gt;0,C642-B642,"")</f>
      </c>
      <c r="G642" s="14">
        <f>IF(A642&gt;0,#NAME!(A642,2),"")</f>
      </c>
    </row>
    <row r="643" spans="4:7" ht="14.25">
      <c r="D643" s="13">
        <f>IF(C643-B643&gt;0,C643-B643,"")</f>
      </c>
      <c r="G643" s="14">
        <f>IF(A643&gt;0,#NAME!(A643,2),"")</f>
      </c>
    </row>
    <row r="644" spans="4:7" ht="14.25">
      <c r="D644" s="13">
        <f>IF(C644-B644&gt;0,C644-B644,"")</f>
      </c>
      <c r="G644" s="14">
        <f>IF(A644&gt;0,#NAME!(A644,2),"")</f>
      </c>
    </row>
    <row r="645" spans="4:7" ht="14.25">
      <c r="D645" s="13">
        <f>IF(C645-B645&gt;0,C645-B645,"")</f>
      </c>
      <c r="G645" s="14">
        <f>IF(A645&gt;0,#NAME!(A645,2),"")</f>
      </c>
    </row>
    <row r="646" spans="4:7" ht="14.25">
      <c r="D646" s="13">
        <f>IF(C646-B646&gt;0,C646-B646,"")</f>
      </c>
      <c r="G646" s="14">
        <f>IF(A646&gt;0,#NAME!(A646,2),"")</f>
      </c>
    </row>
    <row r="647" spans="4:7" ht="14.25">
      <c r="D647" s="13">
        <f>IF(C647-B647&gt;0,C647-B647,"")</f>
      </c>
      <c r="G647" s="14">
        <f>IF(A647&gt;0,#NAME!(A647,2),"")</f>
      </c>
    </row>
    <row r="648" spans="4:7" ht="14.25">
      <c r="D648" s="13">
        <f>IF(C648-B648&gt;0,C648-B648,"")</f>
      </c>
      <c r="G648" s="14">
        <f>IF(A648&gt;0,#NAME!(A648,2),"")</f>
      </c>
    </row>
    <row r="649" spans="4:7" ht="14.25">
      <c r="D649" s="13">
        <f>IF(C649-B649&gt;0,C649-B649,"")</f>
      </c>
      <c r="G649" s="14">
        <f>IF(A649&gt;0,#NAME!(A649,2),"")</f>
      </c>
    </row>
    <row r="650" spans="4:7" ht="14.25">
      <c r="D650" s="13">
        <f>IF(C650-B650&gt;0,C650-B650,"")</f>
      </c>
      <c r="G650" s="14">
        <f>IF(A650&gt;0,#NAME!(A650,2),"")</f>
      </c>
    </row>
    <row r="651" spans="4:7" ht="14.25">
      <c r="D651" s="13">
        <f>IF(C651-B651&gt;0,C651-B651,"")</f>
      </c>
      <c r="G651" s="14">
        <f>IF(A651&gt;0,#NAME!(A651,2),"")</f>
      </c>
    </row>
    <row r="652" spans="4:7" ht="14.25">
      <c r="D652" s="13">
        <f>IF(C652-B652&gt;0,C652-B652,"")</f>
      </c>
      <c r="G652" s="14">
        <f>IF(A652&gt;0,#NAME!(A652,2),"")</f>
      </c>
    </row>
    <row r="653" spans="4:7" ht="14.25">
      <c r="D653" s="13">
        <f>IF(C653-B653&gt;0,C653-B653,"")</f>
      </c>
      <c r="G653" s="14">
        <f>IF(A653&gt;0,#NAME!(A653,2),"")</f>
      </c>
    </row>
    <row r="654" spans="4:7" ht="14.25">
      <c r="D654" s="13">
        <f>IF(C654-B654&gt;0,C654-B654,"")</f>
      </c>
      <c r="G654" s="14">
        <f>IF(A654&gt;0,#NAME!(A654,2),"")</f>
      </c>
    </row>
    <row r="655" spans="4:7" ht="14.25">
      <c r="D655" s="13">
        <f>IF(C655-B655&gt;0,C655-B655,"")</f>
      </c>
      <c r="G655" s="14">
        <f>IF(A655&gt;0,#NAME!(A655,2),"")</f>
      </c>
    </row>
    <row r="656" spans="4:7" ht="14.25">
      <c r="D656" s="13">
        <f>IF(C656-B656&gt;0,C656-B656,"")</f>
      </c>
      <c r="G656" s="14">
        <f>IF(A656&gt;0,#NAME!(A656,2),"")</f>
      </c>
    </row>
    <row r="657" spans="4:7" ht="14.25">
      <c r="D657" s="13">
        <f>IF(C657-B657&gt;0,C657-B657,"")</f>
      </c>
      <c r="G657" s="14">
        <f>IF(A657&gt;0,#NAME!(A657,2),"")</f>
      </c>
    </row>
    <row r="658" spans="4:7" ht="14.25">
      <c r="D658" s="13">
        <f>IF(C658-B658&gt;0,C658-B658,"")</f>
      </c>
      <c r="G658" s="14">
        <f>IF(A658&gt;0,#NAME!(A658,2),"")</f>
      </c>
    </row>
    <row r="659" spans="4:7" ht="14.25">
      <c r="D659" s="13">
        <f>IF(C659-B659&gt;0,C659-B659,"")</f>
      </c>
      <c r="G659" s="14">
        <f>IF(A659&gt;0,#NAME!(A659,2),"")</f>
      </c>
    </row>
    <row r="660" spans="4:7" ht="14.25">
      <c r="D660" s="13">
        <f>IF(C660-B660&gt;0,C660-B660,"")</f>
      </c>
      <c r="G660" s="14">
        <f>IF(A660&gt;0,#NAME!(A660,2),"")</f>
      </c>
    </row>
    <row r="661" spans="4:7" ht="14.25">
      <c r="D661" s="13">
        <f>IF(C661-B661&gt;0,C661-B661,"")</f>
      </c>
      <c r="G661" s="14">
        <f>IF(A661&gt;0,#NAME!(A661,2),"")</f>
      </c>
    </row>
    <row r="662" spans="4:7" ht="14.25">
      <c r="D662" s="13">
        <f>IF(C662-B662&gt;0,C662-B662,"")</f>
      </c>
      <c r="G662" s="14">
        <f>IF(A662&gt;0,#NAME!(A662,2),"")</f>
      </c>
    </row>
    <row r="663" spans="4:7" ht="14.25">
      <c r="D663" s="13">
        <f>IF(C663-B663&gt;0,C663-B663,"")</f>
      </c>
      <c r="G663" s="14">
        <f>IF(A663&gt;0,#NAME!(A663,2),"")</f>
      </c>
    </row>
    <row r="664" spans="4:7" ht="14.25">
      <c r="D664" s="13">
        <f>IF(C664-B664&gt;0,C664-B664,"")</f>
      </c>
      <c r="G664" s="14">
        <f>IF(A664&gt;0,#NAME!(A664,2),"")</f>
      </c>
    </row>
    <row r="665" spans="4:7" ht="14.25">
      <c r="D665" s="13">
        <f>IF(C665-B665&gt;0,C665-B665,"")</f>
      </c>
      <c r="G665" s="14">
        <f>IF(A665&gt;0,#NAME!(A665,2),"")</f>
      </c>
    </row>
    <row r="666" spans="4:7" ht="14.25">
      <c r="D666" s="13">
        <f>IF(C666-B666&gt;0,C666-B666,"")</f>
      </c>
      <c r="G666" s="14">
        <f>IF(A666&gt;0,#NAME!(A666,2),"")</f>
      </c>
    </row>
    <row r="667" spans="4:7" ht="14.25">
      <c r="D667" s="13">
        <f>IF(C667-B667&gt;0,C667-B667,"")</f>
      </c>
      <c r="G667" s="14">
        <f>IF(A667&gt;0,#NAME!(A667,2),"")</f>
      </c>
    </row>
    <row r="668" spans="4:7" ht="14.25">
      <c r="D668" s="13">
        <f>IF(C668-B668&gt;0,C668-B668,"")</f>
      </c>
      <c r="G668" s="14">
        <f>IF(A668&gt;0,#NAME!(A668,2),"")</f>
      </c>
    </row>
    <row r="669" spans="4:7" ht="14.25">
      <c r="D669" s="13">
        <f>IF(C669-B669&gt;0,C669-B669,"")</f>
      </c>
      <c r="G669" s="14">
        <f>IF(A669&gt;0,#NAME!(A669,2),"")</f>
      </c>
    </row>
    <row r="670" spans="4:7" ht="14.25">
      <c r="D670" s="13">
        <f>IF(C670-B670&gt;0,C670-B670,"")</f>
      </c>
      <c r="G670" s="14">
        <f>IF(A670&gt;0,#NAME!(A670,2),"")</f>
      </c>
    </row>
    <row r="671" spans="4:7" ht="14.25">
      <c r="D671" s="13">
        <f>IF(C671-B671&gt;0,C671-B671,"")</f>
      </c>
      <c r="G671" s="14">
        <f>IF(A671&gt;0,#NAME!(A671,2),"")</f>
      </c>
    </row>
    <row r="672" spans="4:7" ht="14.25">
      <c r="D672" s="13">
        <f>IF(C672-B672&gt;0,C672-B672,"")</f>
      </c>
      <c r="G672" s="14">
        <f>IF(A672&gt;0,#NAME!(A672,2),"")</f>
      </c>
    </row>
    <row r="673" spans="4:7" ht="14.25">
      <c r="D673" s="13">
        <f>IF(C673-B673&gt;0,C673-B673,"")</f>
      </c>
      <c r="G673" s="14">
        <f>IF(A673&gt;0,#NAME!(A673,2),"")</f>
      </c>
    </row>
    <row r="674" spans="4:7" ht="14.25">
      <c r="D674" s="13">
        <f>IF(C674-B674&gt;0,C674-B674,"")</f>
      </c>
      <c r="G674" s="14">
        <f>IF(A674&gt;0,#NAME!(A674,2),"")</f>
      </c>
    </row>
    <row r="675" spans="4:7" ht="14.25">
      <c r="D675" s="13">
        <f>IF(C675-B675&gt;0,C675-B675,"")</f>
      </c>
      <c r="G675" s="14">
        <f>IF(A675&gt;0,#NAME!(A675,2),"")</f>
      </c>
    </row>
    <row r="676" spans="4:7" ht="14.25">
      <c r="D676" s="13">
        <f>IF(C676-B676&gt;0,C676-B676,"")</f>
      </c>
      <c r="G676" s="14">
        <f>IF(A676&gt;0,#NAME!(A676,2),"")</f>
      </c>
    </row>
    <row r="677" spans="4:7" ht="14.25">
      <c r="D677" s="13">
        <f>IF(C677-B677&gt;0,C677-B677,"")</f>
      </c>
      <c r="G677" s="14">
        <f>IF(A677&gt;0,#NAME!(A677,2),"")</f>
      </c>
    </row>
    <row r="678" spans="4:7" ht="14.25">
      <c r="D678" s="13">
        <f>IF(C678-B678&gt;0,C678-B678,"")</f>
      </c>
      <c r="G678" s="14">
        <f>IF(A678&gt;0,#NAME!(A678,2),"")</f>
      </c>
    </row>
    <row r="679" spans="4:7" ht="14.25">
      <c r="D679" s="13">
        <f>IF(C679-B679&gt;0,C679-B679,"")</f>
      </c>
      <c r="G679" s="14">
        <f>IF(A679&gt;0,#NAME!(A679,2),"")</f>
      </c>
    </row>
    <row r="680" spans="4:7" ht="14.25">
      <c r="D680" s="13">
        <f>IF(C680-B680&gt;0,C680-B680,"")</f>
      </c>
      <c r="G680" s="14">
        <f>IF(A680&gt;0,#NAME!(A680,2),"")</f>
      </c>
    </row>
    <row r="681" spans="4:7" ht="14.25">
      <c r="D681" s="13">
        <f>IF(C681-B681&gt;0,C681-B681,"")</f>
      </c>
      <c r="G681" s="14">
        <f>IF(A681&gt;0,#NAME!(A681,2),"")</f>
      </c>
    </row>
    <row r="682" spans="4:7" ht="14.25">
      <c r="D682" s="13">
        <f>IF(C682-B682&gt;0,C682-B682,"")</f>
      </c>
      <c r="G682" s="14">
        <f>IF(A682&gt;0,#NAME!(A682,2),"")</f>
      </c>
    </row>
    <row r="683" spans="4:7" ht="14.25">
      <c r="D683" s="13">
        <f>IF(C683-B683&gt;0,C683-B683,"")</f>
      </c>
      <c r="G683" s="14">
        <f>IF(A683&gt;0,#NAME!(A683,2),"")</f>
      </c>
    </row>
    <row r="684" spans="4:7" ht="14.25">
      <c r="D684" s="13">
        <f>IF(C684-B684&gt;0,C684-B684,"")</f>
      </c>
      <c r="G684" s="14">
        <f>IF(A684&gt;0,#NAME!(A684,2),"")</f>
      </c>
    </row>
    <row r="685" spans="4:7" ht="14.25">
      <c r="D685" s="13">
        <f>IF(C685-B685&gt;0,C685-B685,"")</f>
      </c>
      <c r="G685" s="14">
        <f>IF(A685&gt;0,#NAME!(A685,2),"")</f>
      </c>
    </row>
    <row r="686" spans="4:7" ht="14.25">
      <c r="D686" s="13">
        <f>IF(C686-B686&gt;0,C686-B686,"")</f>
      </c>
      <c r="G686" s="14">
        <f>IF(A686&gt;0,#NAME!(A686,2),"")</f>
      </c>
    </row>
    <row r="687" spans="4:7" ht="14.25">
      <c r="D687" s="13">
        <f>IF(C687-B687&gt;0,C687-B687,"")</f>
      </c>
      <c r="G687" s="14">
        <f>IF(A687&gt;0,#NAME!(A687,2),"")</f>
      </c>
    </row>
    <row r="688" spans="4:7" ht="14.25">
      <c r="D688" s="13">
        <f>IF(C688-B688&gt;0,C688-B688,"")</f>
      </c>
      <c r="G688" s="14">
        <f>IF(A688&gt;0,#NAME!(A688,2),"")</f>
      </c>
    </row>
    <row r="689" spans="4:7" ht="14.25">
      <c r="D689" s="13">
        <f>IF(C689-B689&gt;0,C689-B689,"")</f>
      </c>
      <c r="G689" s="14">
        <f>IF(A689&gt;0,#NAME!(A689,2),"")</f>
      </c>
    </row>
    <row r="690" spans="4:7" ht="14.25">
      <c r="D690" s="13">
        <f>IF(C690-B690&gt;0,C690-B690,"")</f>
      </c>
      <c r="G690" s="14">
        <f>IF(A690&gt;0,#NAME!(A690,2),"")</f>
      </c>
    </row>
    <row r="691" spans="4:7" ht="14.25">
      <c r="D691" s="13">
        <f>IF(C691-B691&gt;0,C691-B691,"")</f>
      </c>
      <c r="G691" s="14">
        <f>IF(A691&gt;0,#NAME!(A691,2),"")</f>
      </c>
    </row>
    <row r="692" spans="4:7" ht="14.25">
      <c r="D692" s="13">
        <f>IF(C692-B692&gt;0,C692-B692,"")</f>
      </c>
      <c r="G692" s="14">
        <f>IF(A692&gt;0,#NAME!(A692,2),"")</f>
      </c>
    </row>
    <row r="693" spans="4:7" ht="14.25">
      <c r="D693" s="13">
        <f>IF(C693-B693&gt;0,C693-B693,"")</f>
      </c>
      <c r="G693" s="14">
        <f>IF(A693&gt;0,#NAME!(A693,2),"")</f>
      </c>
    </row>
    <row r="694" spans="4:7" ht="14.25">
      <c r="D694" s="13">
        <f>IF(C694-B694&gt;0,C694-B694,"")</f>
      </c>
      <c r="G694" s="14">
        <f>IF(A694&gt;0,#NAME!(A694,2),"")</f>
      </c>
    </row>
    <row r="695" spans="4:7" ht="14.25">
      <c r="D695" s="13">
        <f>IF(C695-B695&gt;0,C695-B695,"")</f>
      </c>
      <c r="G695" s="14">
        <f>IF(A695&gt;0,#NAME!(A695,2),"")</f>
      </c>
    </row>
    <row r="696" spans="4:7" ht="14.25">
      <c r="D696" s="13">
        <f>IF(C696-B696&gt;0,C696-B696,"")</f>
      </c>
      <c r="G696" s="14">
        <f>IF(A696&gt;0,#NAME!(A696,2),"")</f>
      </c>
    </row>
    <row r="697" spans="4:7" ht="14.25">
      <c r="D697" s="13">
        <f>IF(C697-B697&gt;0,C697-B697,"")</f>
      </c>
      <c r="G697" s="14">
        <f>IF(A697&gt;0,#NAME!(A697,2),"")</f>
      </c>
    </row>
    <row r="698" spans="4:7" ht="14.25">
      <c r="D698" s="13">
        <f>IF(C698-B698&gt;0,C698-B698,"")</f>
      </c>
      <c r="G698" s="14">
        <f>IF(A698&gt;0,#NAME!(A698,2),"")</f>
      </c>
    </row>
    <row r="699" spans="4:7" ht="14.25">
      <c r="D699" s="13">
        <f>IF(C699-B699&gt;0,C699-B699,"")</f>
      </c>
      <c r="G699" s="14">
        <f>IF(A699&gt;0,#NAME!(A699,2),"")</f>
      </c>
    </row>
    <row r="700" spans="4:7" ht="14.25">
      <c r="D700" s="13">
        <f>IF(C700-B700&gt;0,C700-B700,"")</f>
      </c>
      <c r="G700" s="14">
        <f>IF(A700&gt;0,#NAME!(A700,2),"")</f>
      </c>
    </row>
    <row r="701" spans="4:7" ht="14.25">
      <c r="D701" s="13">
        <f>IF(C701-B701&gt;0,C701-B701,"")</f>
      </c>
      <c r="G701" s="14">
        <f>IF(A701&gt;0,#NAME!(A701,2),"")</f>
      </c>
    </row>
    <row r="702" spans="4:7" ht="14.25">
      <c r="D702" s="13">
        <f>IF(C702-B702&gt;0,C702-B702,"")</f>
      </c>
      <c r="G702" s="14">
        <f>IF(A702&gt;0,#NAME!(A702,2),"")</f>
      </c>
    </row>
    <row r="703" spans="4:7" ht="14.25">
      <c r="D703" s="13">
        <f>IF(C703-B703&gt;0,C703-B703,"")</f>
      </c>
      <c r="G703" s="14">
        <f>IF(A703&gt;0,#NAME!(A703,2),"")</f>
      </c>
    </row>
    <row r="704" spans="4:7" ht="14.25">
      <c r="D704" s="13">
        <f>IF(C704-B704&gt;0,C704-B704,"")</f>
      </c>
      <c r="G704" s="14">
        <f>IF(A704&gt;0,#NAME!(A704,2),"")</f>
      </c>
    </row>
    <row r="705" spans="4:7" ht="14.25">
      <c r="D705" s="13">
        <f>IF(C705-B705&gt;0,C705-B705,"")</f>
      </c>
      <c r="G705" s="14">
        <f>IF(A705&gt;0,#NAME!(A705,2),"")</f>
      </c>
    </row>
    <row r="706" spans="4:7" ht="14.25">
      <c r="D706" s="13">
        <f>IF(C706-B706&gt;0,C706-B706,"")</f>
      </c>
      <c r="G706" s="14">
        <f>IF(A706&gt;0,#NAME!(A706,2),"")</f>
      </c>
    </row>
    <row r="707" spans="4:7" ht="14.25">
      <c r="D707" s="13">
        <f>IF(C707-B707&gt;0,C707-B707,"")</f>
      </c>
      <c r="G707" s="14">
        <f>IF(A707&gt;0,#NAME!(A707,2),"")</f>
      </c>
    </row>
    <row r="708" spans="4:7" ht="14.25">
      <c r="D708" s="13">
        <f>IF(C708-B708&gt;0,C708-B708,"")</f>
      </c>
      <c r="G708" s="14">
        <f>IF(A708&gt;0,#NAME!(A708,2),"")</f>
      </c>
    </row>
    <row r="709" spans="4:7" ht="14.25">
      <c r="D709" s="13">
        <f>IF(C709-B709&gt;0,C709-B709,"")</f>
      </c>
      <c r="G709" s="14">
        <f>IF(A709&gt;0,#NAME!(A709,2),"")</f>
      </c>
    </row>
    <row r="710" spans="4:7" ht="14.25">
      <c r="D710" s="13">
        <f>IF(C710-B710&gt;0,C710-B710,"")</f>
      </c>
      <c r="G710" s="14">
        <f>IF(A710&gt;0,#NAME!(A710,2),"")</f>
      </c>
    </row>
    <row r="711" spans="4:7" ht="14.25">
      <c r="D711" s="13">
        <f>IF(C711-B711&gt;0,C711-B711,"")</f>
      </c>
      <c r="G711" s="14">
        <f>IF(A711&gt;0,#NAME!(A711,2),"")</f>
      </c>
    </row>
    <row r="712" spans="4:7" ht="14.25">
      <c r="D712" s="13">
        <f>IF(C712-B712&gt;0,C712-B712,"")</f>
      </c>
      <c r="G712" s="14">
        <f>IF(A712&gt;0,#NAME!(A712,2),"")</f>
      </c>
    </row>
    <row r="713" spans="4:7" ht="14.25">
      <c r="D713" s="13">
        <f>IF(C713-B713&gt;0,C713-B713,"")</f>
      </c>
      <c r="G713" s="14">
        <f>IF(A713&gt;0,#NAME!(A713,2),"")</f>
      </c>
    </row>
    <row r="714" spans="4:7" ht="14.25">
      <c r="D714" s="13">
        <f>IF(C714-B714&gt;0,C714-B714,"")</f>
      </c>
      <c r="G714" s="14">
        <f>IF(A714&gt;0,#NAME!(A714,2),"")</f>
      </c>
    </row>
    <row r="715" spans="4:7" ht="14.25">
      <c r="D715" s="13">
        <f>IF(C715-B715&gt;0,C715-B715,"")</f>
      </c>
      <c r="G715" s="14">
        <f>IF(A715&gt;0,#NAME!(A715,2),"")</f>
      </c>
    </row>
    <row r="716" spans="4:7" ht="14.25">
      <c r="D716" s="13">
        <f>IF(C716-B716&gt;0,C716-B716,"")</f>
      </c>
      <c r="G716" s="14">
        <f>IF(A716&gt;0,#NAME!(A716,2),"")</f>
      </c>
    </row>
    <row r="717" spans="4:7" ht="14.25">
      <c r="D717" s="13">
        <f>IF(C717-B717&gt;0,C717-B717,"")</f>
      </c>
      <c r="G717" s="14">
        <f>IF(A717&gt;0,#NAME!(A717,2),"")</f>
      </c>
    </row>
    <row r="718" spans="4:7" ht="14.25">
      <c r="D718" s="13">
        <f>IF(C718-B718&gt;0,C718-B718,"")</f>
      </c>
      <c r="G718" s="14">
        <f>IF(A718&gt;0,#NAME!(A718,2),"")</f>
      </c>
    </row>
    <row r="719" spans="4:7" ht="14.25">
      <c r="D719" s="13">
        <f>IF(C719-B719&gt;0,C719-B719,"")</f>
      </c>
      <c r="G719" s="14">
        <f>IF(A719&gt;0,#NAME!(A719,2),"")</f>
      </c>
    </row>
    <row r="720" spans="4:7" ht="14.25">
      <c r="D720" s="13">
        <f>IF(C720-B720&gt;0,C720-B720,"")</f>
      </c>
      <c r="G720" s="14">
        <f>IF(A720&gt;0,#NAME!(A720,2),"")</f>
      </c>
    </row>
    <row r="721" spans="4:7" ht="14.25">
      <c r="D721" s="13">
        <f>IF(C721-B721&gt;0,C721-B721,"")</f>
      </c>
      <c r="G721" s="14">
        <f>IF(A721&gt;0,#NAME!(A721,2),"")</f>
      </c>
    </row>
    <row r="722" spans="4:7" ht="14.25">
      <c r="D722" s="13">
        <f>IF(C722-B722&gt;0,C722-B722,"")</f>
      </c>
      <c r="G722" s="14">
        <f>IF(A722&gt;0,#NAME!(A722,2),"")</f>
      </c>
    </row>
    <row r="723" spans="4:7" ht="14.25">
      <c r="D723" s="13">
        <f>IF(C723-B723&gt;0,C723-B723,"")</f>
      </c>
      <c r="G723" s="14">
        <f>IF(A723&gt;0,#NAME!(A723,2),"")</f>
      </c>
    </row>
    <row r="724" spans="4:7" ht="14.25">
      <c r="D724" s="13">
        <f>IF(C724-B724&gt;0,C724-B724,"")</f>
      </c>
      <c r="G724" s="14">
        <f>IF(A724&gt;0,#NAME!(A724,2),"")</f>
      </c>
    </row>
    <row r="725" spans="4:7" ht="14.25">
      <c r="D725" s="13">
        <f>IF(C725-B725&gt;0,C725-B725,"")</f>
      </c>
      <c r="G725" s="14">
        <f>IF(A725&gt;0,#NAME!(A725,2),"")</f>
      </c>
    </row>
    <row r="726" spans="4:7" ht="14.25">
      <c r="D726" s="13">
        <f>IF(C726-B726&gt;0,C726-B726,"")</f>
      </c>
      <c r="G726" s="14">
        <f>IF(A726&gt;0,#NAME!(A726,2),"")</f>
      </c>
    </row>
    <row r="727" spans="4:7" ht="14.25">
      <c r="D727" s="13">
        <f>IF(C727-B727&gt;0,C727-B727,"")</f>
      </c>
      <c r="G727" s="14">
        <f>IF(A727&gt;0,#NAME!(A727,2),"")</f>
      </c>
    </row>
    <row r="728" spans="4:7" ht="14.25">
      <c r="D728" s="13">
        <f>IF(C728-B728&gt;0,C728-B728,"")</f>
      </c>
      <c r="G728" s="14">
        <f>IF(A728&gt;0,#NAME!(A728,2),"")</f>
      </c>
    </row>
    <row r="729" spans="4:7" ht="14.25">
      <c r="D729" s="13">
        <f>IF(C729-B729&gt;0,C729-B729,"")</f>
      </c>
      <c r="G729" s="14">
        <f>IF(A729&gt;0,#NAME!(A729,2),"")</f>
      </c>
    </row>
    <row r="730" spans="4:7" ht="14.25">
      <c r="D730" s="13">
        <f>IF(C730-B730&gt;0,C730-B730,"")</f>
      </c>
      <c r="G730" s="14">
        <f>IF(A730&gt;0,#NAME!(A730,2),"")</f>
      </c>
    </row>
    <row r="731" spans="4:7" ht="14.25">
      <c r="D731" s="13">
        <f>IF(C731-B731&gt;0,C731-B731,"")</f>
      </c>
      <c r="G731" s="14">
        <f>IF(A731&gt;0,#NAME!(A731,2),"")</f>
      </c>
    </row>
    <row r="732" spans="4:7" ht="14.25">
      <c r="D732" s="13">
        <f>IF(C732-B732&gt;0,C732-B732,"")</f>
      </c>
      <c r="G732" s="14">
        <f>IF(A732&gt;0,#NAME!(A732,2),"")</f>
      </c>
    </row>
    <row r="733" spans="4:7" ht="14.25">
      <c r="D733" s="13">
        <f>IF(C733-B733&gt;0,C733-B733,"")</f>
      </c>
      <c r="G733" s="14">
        <f>IF(A733&gt;0,#NAME!(A733,2),"")</f>
      </c>
    </row>
    <row r="734" spans="4:7" ht="14.25">
      <c r="D734" s="13">
        <f>IF(C734-B734&gt;0,C734-B734,"")</f>
      </c>
      <c r="G734" s="14">
        <f>IF(A734&gt;0,#NAME!(A734,2),"")</f>
      </c>
    </row>
    <row r="735" spans="4:7" ht="14.25">
      <c r="D735" s="13">
        <f>IF(C735-B735&gt;0,C735-B735,"")</f>
      </c>
      <c r="G735" s="14">
        <f>IF(A735&gt;0,#NAME!(A735,2),"")</f>
      </c>
    </row>
    <row r="736" spans="4:7" ht="14.25">
      <c r="D736" s="13">
        <f>IF(C736-B736&gt;0,C736-B736,"")</f>
      </c>
      <c r="G736" s="14">
        <f>IF(A736&gt;0,#NAME!(A736,2),"")</f>
      </c>
    </row>
    <row r="737" spans="4:7" ht="14.25">
      <c r="D737" s="13">
        <f>IF(C737-B737&gt;0,C737-B737,"")</f>
      </c>
      <c r="G737" s="14">
        <f>IF(A737&gt;0,#NAME!(A737,2),"")</f>
      </c>
    </row>
    <row r="738" spans="4:7" ht="14.25">
      <c r="D738" s="13">
        <f>IF(C738-B738&gt;0,C738-B738,"")</f>
      </c>
      <c r="G738" s="14">
        <f>IF(A738&gt;0,#NAME!(A738,2),"")</f>
      </c>
    </row>
    <row r="739" spans="4:7" ht="14.25">
      <c r="D739" s="13">
        <f>IF(C739-B739&gt;0,C739-B739,"")</f>
      </c>
      <c r="G739" s="14">
        <f>IF(A739&gt;0,#NAME!(A739,2),"")</f>
      </c>
    </row>
    <row r="740" spans="4:7" ht="14.25">
      <c r="D740" s="13">
        <f>IF(C740-B740&gt;0,C740-B740,"")</f>
      </c>
      <c r="G740" s="14">
        <f>IF(A740&gt;0,#NAME!(A740,2),"")</f>
      </c>
    </row>
    <row r="741" spans="4:7" ht="14.25">
      <c r="D741" s="13">
        <f>IF(C741-B741&gt;0,C741-B741,"")</f>
      </c>
      <c r="G741" s="14">
        <f>IF(A741&gt;0,#NAME!(A741,2),"")</f>
      </c>
    </row>
    <row r="742" spans="4:7" ht="14.25">
      <c r="D742" s="13">
        <f>IF(C742-B742&gt;0,C742-B742,"")</f>
      </c>
      <c r="G742" s="14">
        <f>IF(A742&gt;0,#NAME!(A742,2),"")</f>
      </c>
    </row>
    <row r="743" spans="4:7" ht="14.25">
      <c r="D743" s="13">
        <f>IF(C743-B743&gt;0,C743-B743,"")</f>
      </c>
      <c r="G743" s="14">
        <f>IF(A743&gt;0,#NAME!(A743,2),"")</f>
      </c>
    </row>
    <row r="744" spans="4:7" ht="14.25">
      <c r="D744" s="13">
        <f>IF(C744-B744&gt;0,C744-B744,"")</f>
      </c>
      <c r="G744" s="14">
        <f>IF(A744&gt;0,#NAME!(A744,2),"")</f>
      </c>
    </row>
    <row r="745" spans="4:7" ht="14.25">
      <c r="D745" s="13">
        <f>IF(C745-B745&gt;0,C745-B745,"")</f>
      </c>
      <c r="G745" s="14">
        <f>IF(A745&gt;0,#NAME!(A745,2),"")</f>
      </c>
    </row>
    <row r="746" spans="4:7" ht="14.25">
      <c r="D746" s="13">
        <f>IF(C746-B746&gt;0,C746-B746,"")</f>
      </c>
      <c r="G746" s="14">
        <f>IF(A746&gt;0,#NAME!(A746,2),"")</f>
      </c>
    </row>
    <row r="747" spans="4:7" ht="14.25">
      <c r="D747" s="13">
        <f>IF(C747-B747&gt;0,C747-B747,"")</f>
      </c>
      <c r="G747" s="14">
        <f>IF(A747&gt;0,#NAME!(A747,2),"")</f>
      </c>
    </row>
    <row r="748" spans="4:7" ht="14.25">
      <c r="D748" s="13">
        <f>IF(C748-B748&gt;0,C748-B748,"")</f>
      </c>
      <c r="G748" s="14">
        <f>IF(A748&gt;0,#NAME!(A748,2),"")</f>
      </c>
    </row>
    <row r="749" spans="4:7" ht="14.25">
      <c r="D749" s="13">
        <f>IF(C749-B749&gt;0,C749-B749,"")</f>
      </c>
      <c r="G749" s="14">
        <f>IF(A749&gt;0,#NAME!(A749,2),"")</f>
      </c>
    </row>
    <row r="750" spans="4:7" ht="14.25">
      <c r="D750" s="13">
        <f>IF(C750-B750&gt;0,C750-B750,"")</f>
      </c>
      <c r="G750" s="14">
        <f>IF(A750&gt;0,#NAME!(A750,2),"")</f>
      </c>
    </row>
    <row r="751" spans="4:7" ht="14.25">
      <c r="D751" s="13">
        <f>IF(C751-B751&gt;0,C751-B751,"")</f>
      </c>
      <c r="G751" s="14">
        <f>IF(A751&gt;0,#NAME!(A751,2),"")</f>
      </c>
    </row>
    <row r="752" spans="4:7" ht="14.25">
      <c r="D752" s="13">
        <f>IF(C752-B752&gt;0,C752-B752,"")</f>
      </c>
      <c r="G752" s="14">
        <f>IF(A752&gt;0,#NAME!(A752,2),"")</f>
      </c>
    </row>
    <row r="753" spans="4:7" ht="14.25">
      <c r="D753" s="13">
        <f>IF(C753-B753&gt;0,C753-B753,"")</f>
      </c>
      <c r="G753" s="14">
        <f>IF(A753&gt;0,#NAME!(A753,2),"")</f>
      </c>
    </row>
    <row r="754" spans="4:7" ht="14.25">
      <c r="D754" s="13">
        <f>IF(C754-B754&gt;0,C754-B754,"")</f>
      </c>
      <c r="G754" s="14">
        <f>IF(A754&gt;0,#NAME!(A754,2),"")</f>
      </c>
    </row>
    <row r="755" spans="4:7" ht="14.25">
      <c r="D755" s="13">
        <f>IF(C755-B755&gt;0,C755-B755,"")</f>
      </c>
      <c r="G755" s="14">
        <f>IF(A755&gt;0,#NAME!(A755,2),"")</f>
      </c>
    </row>
    <row r="756" spans="4:7" ht="14.25">
      <c r="D756" s="13">
        <f>IF(C756-B756&gt;0,C756-B756,"")</f>
      </c>
      <c r="G756" s="14">
        <f>IF(A756&gt;0,#NAME!(A756,2),"")</f>
      </c>
    </row>
    <row r="757" spans="4:7" ht="14.25">
      <c r="D757" s="13">
        <f>IF(C757-B757&gt;0,C757-B757,"")</f>
      </c>
      <c r="G757" s="14">
        <f>IF(A757&gt;0,#NAME!(A757,2),"")</f>
      </c>
    </row>
    <row r="758" spans="4:7" ht="14.25">
      <c r="D758" s="13">
        <f>IF(C758-B758&gt;0,C758-B758,"")</f>
      </c>
      <c r="G758" s="14">
        <f>IF(A758&gt;0,#NAME!(A758,2),"")</f>
      </c>
    </row>
    <row r="759" spans="4:7" ht="14.25">
      <c r="D759" s="13">
        <f>IF(C759-B759&gt;0,C759-B759,"")</f>
      </c>
      <c r="G759" s="14">
        <f>IF(A759&gt;0,#NAME!(A759,2),"")</f>
      </c>
    </row>
    <row r="760" spans="4:7" ht="14.25">
      <c r="D760" s="13">
        <f>IF(C760-B760&gt;0,C760-B760,"")</f>
      </c>
      <c r="G760" s="14">
        <f>IF(A760&gt;0,#NAME!(A760,2),"")</f>
      </c>
    </row>
    <row r="761" spans="4:7" ht="14.25">
      <c r="D761" s="13">
        <f>IF(C761-B761&gt;0,C761-B761,"")</f>
      </c>
      <c r="G761" s="14">
        <f>IF(A761&gt;0,#NAME!(A761,2),"")</f>
      </c>
    </row>
    <row r="762" spans="4:7" ht="14.25">
      <c r="D762" s="13">
        <f>IF(C762-B762&gt;0,C762-B762,"")</f>
      </c>
      <c r="G762" s="14">
        <f>IF(A762&gt;0,#NAME!(A762,2),"")</f>
      </c>
    </row>
    <row r="763" spans="4:7" ht="14.25">
      <c r="D763" s="13">
        <f>IF(C763-B763&gt;0,C763-B763,"")</f>
      </c>
      <c r="G763" s="14">
        <f>IF(A763&gt;0,#NAME!(A763,2),"")</f>
      </c>
    </row>
    <row r="764" spans="4:7" ht="14.25">
      <c r="D764" s="13">
        <f>IF(C764-B764&gt;0,C764-B764,"")</f>
      </c>
      <c r="G764" s="14">
        <f>IF(A764&gt;0,#NAME!(A764,2),"")</f>
      </c>
    </row>
    <row r="765" spans="4:7" ht="14.25">
      <c r="D765" s="13">
        <f>IF(C765-B765&gt;0,C765-B765,"")</f>
      </c>
      <c r="G765" s="14">
        <f>IF(A765&gt;0,#NAME!(A765,2),"")</f>
      </c>
    </row>
    <row r="766" spans="4:7" ht="14.25">
      <c r="D766" s="13">
        <f>IF(C766-B766&gt;0,C766-B766,"")</f>
      </c>
      <c r="G766" s="14">
        <f>IF(A766&gt;0,#NAME!(A766,2),"")</f>
      </c>
    </row>
    <row r="767" spans="4:7" ht="14.25">
      <c r="D767" s="13">
        <f>IF(C767-B767&gt;0,C767-B767,"")</f>
      </c>
      <c r="G767" s="14">
        <f>IF(A767&gt;0,#NAME!(A767,2),"")</f>
      </c>
    </row>
    <row r="768" spans="4:7" ht="14.25">
      <c r="D768" s="13">
        <f>IF(C768-B768&gt;0,C768-B768,"")</f>
      </c>
      <c r="G768" s="14">
        <f>IF(A768&gt;0,#NAME!(A768,2),"")</f>
      </c>
    </row>
    <row r="769" spans="4:7" ht="14.25">
      <c r="D769" s="13">
        <f>IF(C769-B769&gt;0,C769-B769,"")</f>
      </c>
      <c r="G769" s="14">
        <f>IF(A769&gt;0,#NAME!(A769,2),"")</f>
      </c>
    </row>
    <row r="770" spans="4:7" ht="14.25">
      <c r="D770" s="13">
        <f>IF(C770-B770&gt;0,C770-B770,"")</f>
      </c>
      <c r="G770" s="14">
        <f>IF(A770&gt;0,#NAME!(A770,2),"")</f>
      </c>
    </row>
    <row r="771" spans="4:7" ht="14.25">
      <c r="D771" s="13">
        <f>IF(C771-B771&gt;0,C771-B771,"")</f>
      </c>
      <c r="G771" s="14">
        <f>IF(A771&gt;0,#NAME!(A771,2),"")</f>
      </c>
    </row>
    <row r="772" spans="4:7" ht="14.25">
      <c r="D772" s="13">
        <f>IF(C772-B772&gt;0,C772-B772,"")</f>
      </c>
      <c r="G772" s="14">
        <f>IF(A772&gt;0,#NAME!(A772,2),"")</f>
      </c>
    </row>
    <row r="773" spans="4:7" ht="14.25">
      <c r="D773" s="13">
        <f>IF(C773-B773&gt;0,C773-B773,"")</f>
      </c>
      <c r="G773" s="14">
        <f>IF(A773&gt;0,#NAME!(A773,2),"")</f>
      </c>
    </row>
    <row r="774" spans="4:7" ht="14.25">
      <c r="D774" s="13">
        <f>IF(C774-B774&gt;0,C774-B774,"")</f>
      </c>
      <c r="G774" s="14">
        <f>IF(A774&gt;0,#NAME!(A774,2),"")</f>
      </c>
    </row>
    <row r="775" spans="4:7" ht="14.25">
      <c r="D775" s="13">
        <f>IF(C775-B775&gt;0,C775-B775,"")</f>
      </c>
      <c r="G775" s="14">
        <f>IF(A775&gt;0,#NAME!(A775,2),"")</f>
      </c>
    </row>
    <row r="776" spans="4:7" ht="14.25">
      <c r="D776" s="13">
        <f>IF(C776-B776&gt;0,C776-B776,"")</f>
      </c>
      <c r="G776" s="14">
        <f>IF(A776&gt;0,#NAME!(A776,2),"")</f>
      </c>
    </row>
    <row r="777" spans="4:7" ht="14.25">
      <c r="D777" s="13">
        <f>IF(C777-B777&gt;0,C777-B777,"")</f>
      </c>
      <c r="G777" s="14">
        <f>IF(A777&gt;0,#NAME!(A777,2),"")</f>
      </c>
    </row>
    <row r="778" spans="4:7" ht="14.25">
      <c r="D778" s="13">
        <f>IF(C778-B778&gt;0,C778-B778,"")</f>
      </c>
      <c r="G778" s="14">
        <f>IF(A778&gt;0,#NAME!(A778,2),"")</f>
      </c>
    </row>
    <row r="779" spans="4:7" ht="14.25">
      <c r="D779" s="13">
        <f>IF(C779-B779&gt;0,C779-B779,"")</f>
      </c>
      <c r="G779" s="14">
        <f>IF(A779&gt;0,#NAME!(A779,2),"")</f>
      </c>
    </row>
    <row r="780" spans="4:7" ht="14.25">
      <c r="D780" s="13">
        <f>IF(C780-B780&gt;0,C780-B780,"")</f>
      </c>
      <c r="G780" s="14">
        <f>IF(A780&gt;0,#NAME!(A780,2),"")</f>
      </c>
    </row>
    <row r="781" spans="4:7" ht="14.25">
      <c r="D781" s="13">
        <f>IF(C781-B781&gt;0,C781-B781,"")</f>
      </c>
      <c r="G781" s="14">
        <f>IF(A781&gt;0,#NAME!(A781,2),"")</f>
      </c>
    </row>
    <row r="782" spans="4:7" ht="14.25">
      <c r="D782" s="13">
        <f>IF(C782-B782&gt;0,C782-B782,"")</f>
      </c>
      <c r="G782" s="14">
        <f>IF(A782&gt;0,#NAME!(A782,2),"")</f>
      </c>
    </row>
    <row r="783" spans="4:7" ht="14.25">
      <c r="D783" s="13">
        <f>IF(C783-B783&gt;0,C783-B783,"")</f>
      </c>
      <c r="G783" s="14">
        <f>IF(A783&gt;0,#NAME!(A783,2),"")</f>
      </c>
    </row>
    <row r="784" spans="4:7" ht="14.25">
      <c r="D784" s="13">
        <f>IF(C784-B784&gt;0,C784-B784,"")</f>
      </c>
      <c r="G784" s="14">
        <f>IF(A784&gt;0,#NAME!(A784,2),"")</f>
      </c>
    </row>
    <row r="785" spans="4:7" ht="14.25">
      <c r="D785" s="13">
        <f>IF(C785-B785&gt;0,C785-B785,"")</f>
      </c>
      <c r="G785" s="14">
        <f>IF(A785&gt;0,#NAME!(A785,2),"")</f>
      </c>
    </row>
    <row r="786" spans="4:7" ht="14.25">
      <c r="D786" s="13">
        <f>IF(C786-B786&gt;0,C786-B786,"")</f>
      </c>
      <c r="G786" s="14">
        <f>IF(A786&gt;0,#NAME!(A786,2),"")</f>
      </c>
    </row>
    <row r="787" spans="4:7" ht="14.25">
      <c r="D787" s="13">
        <f>IF(C787-B787&gt;0,C787-B787,"")</f>
      </c>
      <c r="G787" s="14">
        <f>IF(A787&gt;0,#NAME!(A787,2),"")</f>
      </c>
    </row>
    <row r="788" spans="4:7" ht="14.25">
      <c r="D788" s="13">
        <f>IF(C788-B788&gt;0,C788-B788,"")</f>
      </c>
      <c r="G788" s="14">
        <f>IF(A788&gt;0,#NAME!(A788,2),"")</f>
      </c>
    </row>
    <row r="789" spans="4:7" ht="14.25">
      <c r="D789" s="13">
        <f>IF(C789-B789&gt;0,C789-B789,"")</f>
      </c>
      <c r="G789" s="14">
        <f>IF(A789&gt;0,#NAME!(A789,2),"")</f>
      </c>
    </row>
    <row r="790" spans="4:7" ht="14.25">
      <c r="D790" s="13">
        <f>IF(C790-B790&gt;0,C790-B790,"")</f>
      </c>
      <c r="G790" s="14">
        <f>IF(A790&gt;0,#NAME!(A790,2),"")</f>
      </c>
    </row>
    <row r="791" spans="4:7" ht="14.25">
      <c r="D791" s="13">
        <f>IF(C791-B791&gt;0,C791-B791,"")</f>
      </c>
      <c r="G791" s="14">
        <f>IF(A791&gt;0,#NAME!(A791,2),"")</f>
      </c>
    </row>
    <row r="792" spans="4:7" ht="14.25">
      <c r="D792" s="13">
        <f>IF(C792-B792&gt;0,C792-B792,"")</f>
      </c>
      <c r="G792" s="14">
        <f>IF(A792&gt;0,#NAME!(A792,2),"")</f>
      </c>
    </row>
    <row r="793" spans="4:7" ht="14.25">
      <c r="D793" s="13">
        <f>IF(C793-B793&gt;0,C793-B793,"")</f>
      </c>
      <c r="G793" s="14">
        <f>IF(A793&gt;0,#NAME!(A793,2),"")</f>
      </c>
    </row>
    <row r="794" spans="4:7" ht="14.25">
      <c r="D794" s="13">
        <f>IF(C794-B794&gt;0,C794-B794,"")</f>
      </c>
      <c r="G794" s="14">
        <f>IF(A794&gt;0,#NAME!(A794,2),"")</f>
      </c>
    </row>
    <row r="795" spans="4:7" ht="14.25">
      <c r="D795" s="13">
        <f>IF(C795-B795&gt;0,C795-B795,"")</f>
      </c>
      <c r="G795" s="14">
        <f>IF(A795&gt;0,#NAME!(A795,2),"")</f>
      </c>
    </row>
    <row r="796" spans="4:7" ht="14.25">
      <c r="D796" s="13">
        <f>IF(C796-B796&gt;0,C796-B796,"")</f>
      </c>
      <c r="G796" s="14">
        <f>IF(A796&gt;0,#NAME!(A796,2),"")</f>
      </c>
    </row>
    <row r="797" spans="4:7" ht="14.25">
      <c r="D797" s="13">
        <f>IF(C797-B797&gt;0,C797-B797,"")</f>
      </c>
      <c r="G797" s="14">
        <f>IF(A797&gt;0,#NAME!(A797,2),"")</f>
      </c>
    </row>
    <row r="798" spans="4:7" ht="14.25">
      <c r="D798" s="13">
        <f>IF(C798-B798&gt;0,C798-B798,"")</f>
      </c>
      <c r="G798" s="14">
        <f>IF(A798&gt;0,#NAME!(A798,2),"")</f>
      </c>
    </row>
    <row r="799" spans="4:7" ht="14.25">
      <c r="D799" s="13">
        <f>IF(C799-B799&gt;0,C799-B799,"")</f>
      </c>
      <c r="G799" s="14">
        <f>IF(A799&gt;0,#NAME!(A799,2),"")</f>
      </c>
    </row>
    <row r="800" spans="4:7" ht="14.25">
      <c r="D800" s="13">
        <f>IF(C800-B800&gt;0,C800-B800,"")</f>
      </c>
      <c r="G800" s="14">
        <f>IF(A800&gt;0,#NAME!(A800,2),"")</f>
      </c>
    </row>
    <row r="801" spans="4:7" ht="14.25">
      <c r="D801" s="13">
        <f>IF(C801-B801&gt;0,C801-B801,"")</f>
      </c>
      <c r="G801" s="14">
        <f>IF(A801&gt;0,#NAME!(A801,2),"")</f>
      </c>
    </row>
    <row r="802" spans="4:7" ht="14.25">
      <c r="D802" s="13">
        <f>IF(C802-B802&gt;0,C802-B802,"")</f>
      </c>
      <c r="G802" s="14">
        <f>IF(A802&gt;0,#NAME!(A802,2),"")</f>
      </c>
    </row>
    <row r="803" spans="4:7" ht="14.25">
      <c r="D803" s="13">
        <f>IF(C803-B803&gt;0,C803-B803,"")</f>
      </c>
      <c r="G803" s="14">
        <f>IF(A803&gt;0,#NAME!(A803,2),"")</f>
      </c>
    </row>
    <row r="804" spans="4:7" ht="14.25">
      <c r="D804" s="13">
        <f>IF(C804-B804&gt;0,C804-B804,"")</f>
      </c>
      <c r="G804" s="14">
        <f>IF(A804&gt;0,#NAME!(A804,2),"")</f>
      </c>
    </row>
    <row r="805" spans="4:7" ht="14.25">
      <c r="D805" s="13">
        <f>IF(C805-B805&gt;0,C805-B805,"")</f>
      </c>
      <c r="G805" s="14">
        <f>IF(A805&gt;0,#NAME!(A805,2),"")</f>
      </c>
    </row>
    <row r="806" spans="4:7" ht="14.25">
      <c r="D806" s="13">
        <f>IF(C806-B806&gt;0,C806-B806,"")</f>
      </c>
      <c r="G806" s="14">
        <f>IF(A806&gt;0,#NAME!(A806,2),"")</f>
      </c>
    </row>
    <row r="807" spans="4:7" ht="14.25">
      <c r="D807" s="13">
        <f>IF(C807-B807&gt;0,C807-B807,"")</f>
      </c>
      <c r="G807" s="14">
        <f>IF(A807&gt;0,#NAME!(A807,2),"")</f>
      </c>
    </row>
    <row r="808" spans="4:7" ht="14.25">
      <c r="D808" s="13">
        <f>IF(C808-B808&gt;0,C808-B808,"")</f>
      </c>
      <c r="G808" s="14">
        <f>IF(A808&gt;0,#NAME!(A808,2),"")</f>
      </c>
    </row>
    <row r="809" spans="4:7" ht="14.25">
      <c r="D809" s="13">
        <f>IF(C809-B809&gt;0,C809-B809,"")</f>
      </c>
      <c r="G809" s="14">
        <f>IF(A809&gt;0,#NAME!(A809,2),"")</f>
      </c>
    </row>
    <row r="810" spans="4:7" ht="14.25">
      <c r="D810" s="13">
        <f>IF(C810-B810&gt;0,C810-B810,"")</f>
      </c>
      <c r="G810" s="14">
        <f>IF(A810&gt;0,#NAME!(A810,2),"")</f>
      </c>
    </row>
    <row r="811" spans="4:7" ht="14.25">
      <c r="D811" s="13">
        <f>IF(C811-B811&gt;0,C811-B811,"")</f>
      </c>
      <c r="G811" s="14">
        <f>IF(A811&gt;0,#NAME!(A811,2),"")</f>
      </c>
    </row>
    <row r="812" spans="4:7" ht="14.25">
      <c r="D812" s="13">
        <f>IF(C812-B812&gt;0,C812-B812,"")</f>
      </c>
      <c r="G812" s="14">
        <f>IF(A812&gt;0,#NAME!(A812,2),"")</f>
      </c>
    </row>
    <row r="813" spans="4:7" ht="14.25">
      <c r="D813" s="13">
        <f>IF(C813-B813&gt;0,C813-B813,"")</f>
      </c>
      <c r="G813" s="14">
        <f>IF(A813&gt;0,#NAME!(A813,2),"")</f>
      </c>
    </row>
    <row r="814" spans="4:7" ht="14.25">
      <c r="D814" s="13">
        <f>IF(C814-B814&gt;0,C814-B814,"")</f>
      </c>
      <c r="G814" s="14">
        <f>IF(A814&gt;0,#NAME!(A814,2),"")</f>
      </c>
    </row>
    <row r="815" spans="4:7" ht="14.25">
      <c r="D815" s="13">
        <f>IF(C815-B815&gt;0,C815-B815,"")</f>
      </c>
      <c r="G815" s="14">
        <f>IF(A815&gt;0,#NAME!(A815,2),"")</f>
      </c>
    </row>
    <row r="816" spans="4:7" ht="14.25">
      <c r="D816" s="13">
        <f>IF(C816-B816&gt;0,C816-B816,"")</f>
      </c>
      <c r="G816" s="14">
        <f>IF(A816&gt;0,#NAME!(A816,2),"")</f>
      </c>
    </row>
    <row r="817" spans="4:7" ht="14.25">
      <c r="D817" s="13">
        <f>IF(C817-B817&gt;0,C817-B817,"")</f>
      </c>
      <c r="G817" s="14">
        <f>IF(A817&gt;0,#NAME!(A817,2),"")</f>
      </c>
    </row>
    <row r="818" spans="4:7" ht="14.25">
      <c r="D818" s="13">
        <f>IF(C818-B818&gt;0,C818-B818,"")</f>
      </c>
      <c r="G818" s="14">
        <f>IF(A818&gt;0,#NAME!(A818,2),"")</f>
      </c>
    </row>
    <row r="819" spans="4:7" ht="14.25">
      <c r="D819" s="13">
        <f>IF(C819-B819&gt;0,C819-B819,"")</f>
      </c>
      <c r="G819" s="14">
        <f>IF(A819&gt;0,#NAME!(A819,2),"")</f>
      </c>
    </row>
    <row r="820" spans="4:7" ht="14.25">
      <c r="D820" s="13">
        <f>IF(C820-B820&gt;0,C820-B820,"")</f>
      </c>
      <c r="G820" s="14">
        <f>IF(A820&gt;0,#NAME!(A820,2),"")</f>
      </c>
    </row>
    <row r="821" spans="4:7" ht="14.25">
      <c r="D821" s="13">
        <f>IF(C821-B821&gt;0,C821-B821,"")</f>
      </c>
      <c r="G821" s="14">
        <f>IF(A821&gt;0,#NAME!(A821,2),"")</f>
      </c>
    </row>
    <row r="822" spans="4:7" ht="14.25">
      <c r="D822" s="13">
        <f>IF(C822-B822&gt;0,C822-B822,"")</f>
      </c>
      <c r="G822" s="14">
        <f>IF(A822&gt;0,#NAME!(A822,2),"")</f>
      </c>
    </row>
    <row r="823" spans="4:7" ht="14.25">
      <c r="D823" s="13">
        <f>IF(C823-B823&gt;0,C823-B823,"")</f>
      </c>
      <c r="G823" s="14">
        <f>IF(A823&gt;0,#NAME!(A823,2),"")</f>
      </c>
    </row>
    <row r="824" spans="4:7" ht="14.25">
      <c r="D824" s="13">
        <f>IF(C824-B824&gt;0,C824-B824,"")</f>
      </c>
      <c r="G824" s="14">
        <f>IF(A824&gt;0,#NAME!(A824,2),"")</f>
      </c>
    </row>
    <row r="825" spans="4:7" ht="14.25">
      <c r="D825" s="13">
        <f>IF(C825-B825&gt;0,C825-B825,"")</f>
      </c>
      <c r="G825" s="14">
        <f>IF(A825&gt;0,#NAME!(A825,2),"")</f>
      </c>
    </row>
    <row r="826" spans="4:7" ht="14.25">
      <c r="D826" s="13">
        <f>IF(C826-B826&gt;0,C826-B826,"")</f>
      </c>
      <c r="G826" s="14">
        <f>IF(A826&gt;0,#NAME!(A826,2),"")</f>
      </c>
    </row>
    <row r="827" spans="4:7" ht="14.25">
      <c r="D827" s="13">
        <f>IF(C827-B827&gt;0,C827-B827,"")</f>
      </c>
      <c r="G827" s="14">
        <f>IF(A827&gt;0,#NAME!(A827,2),"")</f>
      </c>
    </row>
    <row r="828" spans="4:7" ht="14.25">
      <c r="D828" s="13">
        <f>IF(C828-B828&gt;0,C828-B828,"")</f>
      </c>
      <c r="G828" s="14">
        <f>IF(A828&gt;0,#NAME!(A828,2),"")</f>
      </c>
    </row>
    <row r="829" spans="4:7" ht="14.25">
      <c r="D829" s="13">
        <f>IF(C829-B829&gt;0,C829-B829,"")</f>
      </c>
      <c r="G829" s="14">
        <f>IF(A829&gt;0,#NAME!(A829,2),"")</f>
      </c>
    </row>
    <row r="830" spans="4:7" ht="14.25">
      <c r="D830" s="13">
        <f>IF(C830-B830&gt;0,C830-B830,"")</f>
      </c>
      <c r="G830" s="14">
        <f>IF(A830&gt;0,#NAME!(A830,2),"")</f>
      </c>
    </row>
    <row r="831" spans="4:7" ht="14.25">
      <c r="D831" s="13">
        <f>IF(C831-B831&gt;0,C831-B831,"")</f>
      </c>
      <c r="G831" s="14">
        <f>IF(A831&gt;0,#NAME!(A831,2),"")</f>
      </c>
    </row>
    <row r="832" spans="4:7" ht="14.25">
      <c r="D832" s="13">
        <f>IF(C832-B832&gt;0,C832-B832,"")</f>
      </c>
      <c r="G832" s="14">
        <f>IF(A832&gt;0,#NAME!(A832,2),"")</f>
      </c>
    </row>
    <row r="833" spans="4:7" ht="14.25">
      <c r="D833" s="13">
        <f>IF(C833-B833&gt;0,C833-B833,"")</f>
      </c>
      <c r="G833" s="14">
        <f>IF(A833&gt;0,#NAME!(A833,2),"")</f>
      </c>
    </row>
    <row r="834" spans="4:7" ht="14.25">
      <c r="D834" s="13">
        <f>IF(C834-B834&gt;0,C834-B834,"")</f>
      </c>
      <c r="G834" s="14">
        <f>IF(A834&gt;0,#NAME!(A834,2),"")</f>
      </c>
    </row>
    <row r="835" spans="4:7" ht="14.25">
      <c r="D835" s="13">
        <f>IF(C835-B835&gt;0,C835-B835,"")</f>
      </c>
      <c r="G835" s="14">
        <f>IF(A835&gt;0,#NAME!(A835,2),"")</f>
      </c>
    </row>
    <row r="836" spans="4:7" ht="14.25">
      <c r="D836" s="13">
        <f>IF(C836-B836&gt;0,C836-B836,"")</f>
      </c>
      <c r="G836" s="14">
        <f>IF(A836&gt;0,#NAME!(A836,2),"")</f>
      </c>
    </row>
    <row r="837" spans="4:7" ht="14.25">
      <c r="D837" s="13">
        <f>IF(C837-B837&gt;0,C837-B837,"")</f>
      </c>
      <c r="G837" s="14">
        <f>IF(A837&gt;0,#NAME!(A837,2),"")</f>
      </c>
    </row>
    <row r="838" spans="4:7" ht="14.25">
      <c r="D838" s="13">
        <f>IF(C838-B838&gt;0,C838-B838,"")</f>
      </c>
      <c r="G838" s="14">
        <f>IF(A838&gt;0,#NAME!(A838,2),"")</f>
      </c>
    </row>
    <row r="839" spans="4:7" ht="14.25">
      <c r="D839" s="13">
        <f>IF(C839-B839&gt;0,C839-B839,"")</f>
      </c>
      <c r="G839" s="14">
        <f>IF(A839&gt;0,#NAME!(A839,2),"")</f>
      </c>
    </row>
    <row r="840" spans="4:7" ht="14.25">
      <c r="D840" s="13">
        <f>IF(C840-B840&gt;0,C840-B840,"")</f>
      </c>
      <c r="G840" s="14">
        <f>IF(A840&gt;0,#NAME!(A840,2),"")</f>
      </c>
    </row>
    <row r="841" spans="4:7" ht="14.25">
      <c r="D841" s="13">
        <f>IF(C841-B841&gt;0,C841-B841,"")</f>
      </c>
      <c r="G841" s="14">
        <f>IF(A841&gt;0,#NAME!(A841,2),"")</f>
      </c>
    </row>
    <row r="842" spans="4:7" ht="14.25">
      <c r="D842" s="13">
        <f>IF(C842-B842&gt;0,C842-B842,"")</f>
      </c>
      <c r="G842" s="14">
        <f>IF(A842&gt;0,#NAME!(A842,2),"")</f>
      </c>
    </row>
    <row r="843" spans="4:7" ht="14.25">
      <c r="D843" s="13">
        <f>IF(C843-B843&gt;0,C843-B843,"")</f>
      </c>
      <c r="G843" s="14">
        <f>IF(A843&gt;0,#NAME!(A843,2),"")</f>
      </c>
    </row>
    <row r="844" spans="4:7" ht="14.25">
      <c r="D844" s="13">
        <f>IF(C844-B844&gt;0,C844-B844,"")</f>
      </c>
      <c r="G844" s="14">
        <f>IF(A844&gt;0,#NAME!(A844,2),"")</f>
      </c>
    </row>
    <row r="845" spans="4:7" ht="14.25">
      <c r="D845" s="13">
        <f>IF(C845-B845&gt;0,C845-B845,"")</f>
      </c>
      <c r="G845" s="14">
        <f>IF(A845&gt;0,#NAME!(A845,2),"")</f>
      </c>
    </row>
    <row r="846" spans="4:7" ht="14.25">
      <c r="D846" s="13">
        <f>IF(C846-B846&gt;0,C846-B846,"")</f>
      </c>
      <c r="G846" s="14">
        <f>IF(A846&gt;0,#NAME!(A846,2),"")</f>
      </c>
    </row>
    <row r="847" spans="4:7" ht="14.25">
      <c r="D847" s="13">
        <f>IF(C847-B847&gt;0,C847-B847,"")</f>
      </c>
      <c r="G847" s="14">
        <f>IF(A847&gt;0,#NAME!(A847,2),"")</f>
      </c>
    </row>
    <row r="848" spans="4:7" ht="14.25">
      <c r="D848" s="13">
        <f>IF(C848-B848&gt;0,C848-B848,"")</f>
      </c>
      <c r="G848" s="14">
        <f>IF(A848&gt;0,#NAME!(A848,2),"")</f>
      </c>
    </row>
    <row r="849" spans="4:7" ht="14.25">
      <c r="D849" s="13">
        <f>IF(C849-B849&gt;0,C849-B849,"")</f>
      </c>
      <c r="G849" s="14">
        <f>IF(A849&gt;0,#NAME!(A849,2),"")</f>
      </c>
    </row>
    <row r="850" spans="4:7" ht="14.25">
      <c r="D850" s="13">
        <f>IF(C850-B850&gt;0,C850-B850,"")</f>
      </c>
      <c r="G850" s="14">
        <f>IF(A850&gt;0,#NAME!(A850,2),"")</f>
      </c>
    </row>
    <row r="851" spans="4:7" ht="14.25">
      <c r="D851" s="13">
        <f>IF(C851-B851&gt;0,C851-B851,"")</f>
      </c>
      <c r="G851" s="14">
        <f>IF(A851&gt;0,#NAME!(A851,2),"")</f>
      </c>
    </row>
    <row r="852" spans="4:7" ht="14.25">
      <c r="D852" s="13">
        <f>IF(C852-B852&gt;0,C852-B852,"")</f>
      </c>
      <c r="G852" s="14">
        <f>IF(A852&gt;0,#NAME!(A852,2),"")</f>
      </c>
    </row>
    <row r="853" spans="4:7" ht="14.25">
      <c r="D853" s="13">
        <f>IF(C853-B853&gt;0,C853-B853,"")</f>
      </c>
      <c r="G853" s="14">
        <f>IF(A853&gt;0,#NAME!(A853,2),"")</f>
      </c>
    </row>
    <row r="854" spans="4:7" ht="14.25">
      <c r="D854" s="13">
        <f>IF(C854-B854&gt;0,C854-B854,"")</f>
      </c>
      <c r="G854" s="14">
        <f>IF(A854&gt;0,#NAME!(A854,2),"")</f>
      </c>
    </row>
    <row r="855" spans="4:7" ht="14.25">
      <c r="D855" s="13">
        <f>IF(C855-B855&gt;0,C855-B855,"")</f>
      </c>
      <c r="G855" s="14">
        <f>IF(A855&gt;0,#NAME!(A855,2),"")</f>
      </c>
    </row>
    <row r="856" spans="4:7" ht="14.25">
      <c r="D856" s="13">
        <f>IF(C856-B856&gt;0,C856-B856,"")</f>
      </c>
      <c r="G856" s="14">
        <f>IF(A856&gt;0,#NAME!(A856,2),"")</f>
      </c>
    </row>
    <row r="857" spans="4:7" ht="14.25">
      <c r="D857" s="13">
        <f>IF(C857-B857&gt;0,C857-B857,"")</f>
      </c>
      <c r="G857" s="14">
        <f>IF(A857&gt;0,#NAME!(A857,2),"")</f>
      </c>
    </row>
    <row r="858" spans="4:7" ht="14.25">
      <c r="D858" s="13">
        <f>IF(C858-B858&gt;0,C858-B858,"")</f>
      </c>
      <c r="G858" s="14">
        <f>IF(A858&gt;0,#NAME!(A858,2),"")</f>
      </c>
    </row>
    <row r="859" spans="4:7" ht="14.25">
      <c r="D859" s="13">
        <f>IF(C859-B859&gt;0,C859-B859,"")</f>
      </c>
      <c r="G859" s="14">
        <f>IF(A859&gt;0,#NAME!(A859,2),"")</f>
      </c>
    </row>
    <row r="860" spans="4:7" ht="14.25">
      <c r="D860" s="13">
        <f>IF(C860-B860&gt;0,C860-B860,"")</f>
      </c>
      <c r="G860" s="14">
        <f>IF(A860&gt;0,#NAME!(A860,2),"")</f>
      </c>
    </row>
    <row r="861" spans="4:7" ht="14.25">
      <c r="D861" s="13">
        <f>IF(C861-B861&gt;0,C861-B861,"")</f>
      </c>
      <c r="G861" s="14">
        <f>IF(A861&gt;0,#NAME!(A861,2),"")</f>
      </c>
    </row>
    <row r="862" spans="4:7" ht="14.25">
      <c r="D862" s="13">
        <f>IF(C862-B862&gt;0,C862-B862,"")</f>
      </c>
      <c r="G862" s="14">
        <f>IF(A862&gt;0,#NAME!(A862,2),"")</f>
      </c>
    </row>
    <row r="863" spans="4:7" ht="14.25">
      <c r="D863" s="13">
        <f>IF(C863-B863&gt;0,C863-B863,"")</f>
      </c>
      <c r="G863" s="14">
        <f>IF(A863&gt;0,#NAME!(A863,2),"")</f>
      </c>
    </row>
    <row r="864" spans="4:7" ht="14.25">
      <c r="D864" s="13">
        <f>IF(C864-B864&gt;0,C864-B864,"")</f>
      </c>
      <c r="G864" s="14">
        <f>IF(A864&gt;0,#NAME!(A864,2),"")</f>
      </c>
    </row>
    <row r="865" spans="4:7" ht="14.25">
      <c r="D865" s="13">
        <f>IF(C865-B865&gt;0,C865-B865,"")</f>
      </c>
      <c r="G865" s="14">
        <f>IF(A865&gt;0,#NAME!(A865,2),"")</f>
      </c>
    </row>
    <row r="866" spans="4:7" ht="14.25">
      <c r="D866" s="13">
        <f>IF(C866-B866&gt;0,C866-B866,"")</f>
      </c>
      <c r="G866" s="14">
        <f>IF(A866&gt;0,#NAME!(A866,2),"")</f>
      </c>
    </row>
    <row r="867" spans="4:7" ht="14.25">
      <c r="D867" s="13">
        <f>IF(C867-B867&gt;0,C867-B867,"")</f>
      </c>
      <c r="G867" s="14">
        <f>IF(A867&gt;0,#NAME!(A867,2),"")</f>
      </c>
    </row>
    <row r="868" spans="4:7" ht="14.25">
      <c r="D868" s="13">
        <f>IF(C868-B868&gt;0,C868-B868,"")</f>
      </c>
      <c r="G868" s="14">
        <f>IF(A868&gt;0,#NAME!(A868,2),"")</f>
      </c>
    </row>
    <row r="869" spans="4:7" ht="14.25">
      <c r="D869" s="13">
        <f>IF(C869-B869&gt;0,C869-B869,"")</f>
      </c>
      <c r="G869" s="14">
        <f>IF(A869&gt;0,#NAME!(A869,2),"")</f>
      </c>
    </row>
    <row r="870" spans="4:7" ht="14.25">
      <c r="D870" s="13">
        <f>IF(C870-B870&gt;0,C870-B870,"")</f>
      </c>
      <c r="G870" s="14">
        <f>IF(A870&gt;0,#NAME!(A870,2),"")</f>
      </c>
    </row>
    <row r="871" spans="4:7" ht="14.25">
      <c r="D871" s="13">
        <f>IF(C871-B871&gt;0,C871-B871,"")</f>
      </c>
      <c r="G871" s="14">
        <f>IF(A871&gt;0,#NAME!(A871,2),"")</f>
      </c>
    </row>
    <row r="872" spans="4:7" ht="14.25">
      <c r="D872" s="13">
        <f>IF(C872-B872&gt;0,C872-B872,"")</f>
      </c>
      <c r="G872" s="14">
        <f>IF(A872&gt;0,#NAME!(A872,2),"")</f>
      </c>
    </row>
    <row r="873" spans="4:7" ht="14.25">
      <c r="D873" s="13">
        <f>IF(C873-B873&gt;0,C873-B873,"")</f>
      </c>
      <c r="G873" s="14">
        <f>IF(A873&gt;0,#NAME!(A873,2),"")</f>
      </c>
    </row>
    <row r="874" spans="4:7" ht="14.25">
      <c r="D874" s="13">
        <f>IF(C874-B874&gt;0,C874-B874,"")</f>
      </c>
      <c r="G874" s="14">
        <f>IF(A874&gt;0,#NAME!(A874,2),"")</f>
      </c>
    </row>
    <row r="875" spans="4:7" ht="14.25">
      <c r="D875" s="13">
        <f>IF(C875-B875&gt;0,C875-B875,"")</f>
      </c>
      <c r="G875" s="14">
        <f>IF(A875&gt;0,#NAME!(A875,2),"")</f>
      </c>
    </row>
    <row r="876" spans="4:7" ht="14.25">
      <c r="D876" s="13">
        <f>IF(C876-B876&gt;0,C876-B876,"")</f>
      </c>
      <c r="G876" s="14">
        <f>IF(A876&gt;0,#NAME!(A876,2),"")</f>
      </c>
    </row>
    <row r="877" spans="4:7" ht="14.25">
      <c r="D877" s="13">
        <f>IF(C877-B877&gt;0,C877-B877,"")</f>
      </c>
      <c r="G877" s="14">
        <f>IF(A877&gt;0,#NAME!(A877,2),"")</f>
      </c>
    </row>
    <row r="878" spans="4:7" ht="14.25">
      <c r="D878" s="13">
        <f>IF(C878-B878&gt;0,C878-B878,"")</f>
      </c>
      <c r="G878" s="14">
        <f>IF(A878&gt;0,#NAME!(A878,2),"")</f>
      </c>
    </row>
    <row r="879" spans="4:7" ht="14.25">
      <c r="D879" s="13">
        <f>IF(C879-B879&gt;0,C879-B879,"")</f>
      </c>
      <c r="G879" s="14">
        <f>IF(A879&gt;0,#NAME!(A879,2),"")</f>
      </c>
    </row>
    <row r="880" spans="4:7" ht="14.25">
      <c r="D880" s="13">
        <f>IF(C880-B880&gt;0,C880-B880,"")</f>
      </c>
      <c r="G880" s="14">
        <f>IF(A880&gt;0,#NAME!(A880,2),"")</f>
      </c>
    </row>
    <row r="881" spans="4:7" ht="14.25">
      <c r="D881" s="13">
        <f>IF(C881-B881&gt;0,C881-B881,"")</f>
      </c>
      <c r="G881" s="14">
        <f>IF(A881&gt;0,#NAME!(A881,2),"")</f>
      </c>
    </row>
    <row r="882" spans="4:7" ht="14.25">
      <c r="D882" s="13">
        <f>IF(C882-B882&gt;0,C882-B882,"")</f>
      </c>
      <c r="G882" s="14">
        <f>IF(A882&gt;0,#NAME!(A882,2),"")</f>
      </c>
    </row>
    <row r="883" spans="4:7" ht="14.25">
      <c r="D883" s="13">
        <f>IF(C883-B883&gt;0,C883-B883,"")</f>
      </c>
      <c r="G883" s="14">
        <f>IF(A883&gt;0,#NAME!(A883,2),"")</f>
      </c>
    </row>
    <row r="884" spans="4:7" ht="14.25">
      <c r="D884" s="13">
        <f>IF(C884-B884&gt;0,C884-B884,"")</f>
      </c>
      <c r="G884" s="14">
        <f>IF(A884&gt;0,#NAME!(A884,2),"")</f>
      </c>
    </row>
    <row r="885" spans="4:7" ht="14.25">
      <c r="D885" s="13">
        <f>IF(C885-B885&gt;0,C885-B885,"")</f>
      </c>
      <c r="G885" s="14">
        <f>IF(A885&gt;0,#NAME!(A885,2),"")</f>
      </c>
    </row>
    <row r="886" spans="4:7" ht="14.25">
      <c r="D886" s="13">
        <f>IF(C886-B886&gt;0,C886-B886,"")</f>
      </c>
      <c r="G886" s="14">
        <f>IF(A886&gt;0,#NAME!(A886,2),"")</f>
      </c>
    </row>
    <row r="887" spans="4:7" ht="14.25">
      <c r="D887" s="13">
        <f>IF(C887-B887&gt;0,C887-B887,"")</f>
      </c>
      <c r="G887" s="14">
        <f>IF(A887&gt;0,#NAME!(A887,2),"")</f>
      </c>
    </row>
    <row r="888" spans="4:7" ht="14.25">
      <c r="D888" s="13">
        <f>IF(C888-B888&gt;0,C888-B888,"")</f>
      </c>
      <c r="G888" s="14">
        <f>IF(A888&gt;0,#NAME!(A888,2),"")</f>
      </c>
    </row>
    <row r="889" spans="4:7" ht="14.25">
      <c r="D889" s="13">
        <f>IF(C889-B889&gt;0,C889-B889,"")</f>
      </c>
      <c r="G889" s="14">
        <f>IF(A889&gt;0,#NAME!(A889,2),"")</f>
      </c>
    </row>
    <row r="890" spans="4:7" ht="14.25">
      <c r="D890" s="13">
        <f>IF(C890-B890&gt;0,C890-B890,"")</f>
      </c>
      <c r="G890" s="14">
        <f>IF(A890&gt;0,#NAME!(A890,2),"")</f>
      </c>
    </row>
    <row r="891" spans="4:7" ht="14.25">
      <c r="D891" s="13">
        <f>IF(C891-B891&gt;0,C891-B891,"")</f>
      </c>
      <c r="G891" s="14">
        <f>IF(A891&gt;0,#NAME!(A891,2),"")</f>
      </c>
    </row>
    <row r="892" spans="4:7" ht="14.25">
      <c r="D892" s="13">
        <f>IF(C892-B892&gt;0,C892-B892,"")</f>
      </c>
      <c r="G892" s="14">
        <f>IF(A892&gt;0,#NAME!(A892,2),"")</f>
      </c>
    </row>
    <row r="893" spans="4:7" ht="14.25">
      <c r="D893" s="13">
        <f>IF(C893-B893&gt;0,C893-B893,"")</f>
      </c>
      <c r="G893" s="14">
        <f>IF(A893&gt;0,#NAME!(A893,2),"")</f>
      </c>
    </row>
    <row r="894" spans="4:7" ht="14.25">
      <c r="D894" s="13">
        <f>IF(C894-B894&gt;0,C894-B894,"")</f>
      </c>
      <c r="G894" s="14">
        <f>IF(A894&gt;0,#NAME!(A894,2),"")</f>
      </c>
    </row>
    <row r="895" spans="4:7" ht="14.25">
      <c r="D895" s="13">
        <f>IF(C895-B895&gt;0,C895-B895,"")</f>
      </c>
      <c r="G895" s="14">
        <f>IF(A895&gt;0,#NAME!(A895,2),"")</f>
      </c>
    </row>
    <row r="896" spans="4:7" ht="14.25">
      <c r="D896" s="13">
        <f>IF(C896-B896&gt;0,C896-B896,"")</f>
      </c>
      <c r="G896" s="14">
        <f>IF(A896&gt;0,#NAME!(A896,2),"")</f>
      </c>
    </row>
    <row r="897" spans="4:7" ht="14.25">
      <c r="D897" s="13">
        <f>IF(C897-B897&gt;0,C897-B897,"")</f>
      </c>
      <c r="G897" s="14">
        <f>IF(A897&gt;0,#NAME!(A897,2),"")</f>
      </c>
    </row>
    <row r="898" spans="4:7" ht="14.25">
      <c r="D898" s="13">
        <f>IF(C898-B898&gt;0,C898-B898,"")</f>
      </c>
      <c r="G898" s="14">
        <f>IF(A898&gt;0,#NAME!(A898,2),"")</f>
      </c>
    </row>
    <row r="899" spans="4:7" ht="14.25">
      <c r="D899" s="13">
        <f>IF(C899-B899&gt;0,C899-B899,"")</f>
      </c>
      <c r="G899" s="14">
        <f>IF(A899&gt;0,#NAME!(A899,2),"")</f>
      </c>
    </row>
    <row r="900" spans="4:7" ht="14.25">
      <c r="D900" s="13">
        <f>IF(C900-B900&gt;0,C900-B900,"")</f>
      </c>
      <c r="G900" s="14">
        <f>IF(A900&gt;0,#NAME!(A900,2),"")</f>
      </c>
    </row>
    <row r="901" spans="4:7" ht="14.25">
      <c r="D901" s="13">
        <f>IF(C901-B901&gt;0,C901-B901,"")</f>
      </c>
      <c r="G901" s="14">
        <f>IF(A901&gt;0,#NAME!(A901,2),"")</f>
      </c>
    </row>
    <row r="902" spans="4:7" ht="14.25">
      <c r="D902" s="13">
        <f>IF(C902-B902&gt;0,C902-B902,"")</f>
      </c>
      <c r="G902" s="14">
        <f>IF(A902&gt;0,#NAME!(A902,2),"")</f>
      </c>
    </row>
    <row r="903" spans="4:7" ht="14.25">
      <c r="D903" s="13">
        <f>IF(C903-B903&gt;0,C903-B903,"")</f>
      </c>
      <c r="G903" s="14">
        <f>IF(A903&gt;0,#NAME!(A903,2),"")</f>
      </c>
    </row>
    <row r="904" spans="4:7" ht="14.25">
      <c r="D904" s="13">
        <f>IF(C904-B904&gt;0,C904-B904,"")</f>
      </c>
      <c r="G904" s="14">
        <f>IF(A904&gt;0,#NAME!(A904,2),"")</f>
      </c>
    </row>
    <row r="905" spans="4:7" ht="14.25">
      <c r="D905" s="13">
        <f>IF(C905-B905&gt;0,C905-B905,"")</f>
      </c>
      <c r="G905" s="14">
        <f>IF(A905&gt;0,#NAME!(A905,2),"")</f>
      </c>
    </row>
    <row r="906" spans="4:7" ht="14.25">
      <c r="D906" s="13">
        <f>IF(C906-B906&gt;0,C906-B906,"")</f>
      </c>
      <c r="G906" s="14">
        <f>IF(A906&gt;0,#NAME!(A906,2),"")</f>
      </c>
    </row>
    <row r="907" spans="4:7" ht="14.25">
      <c r="D907" s="13">
        <f>IF(C907-B907&gt;0,C907-B907,"")</f>
      </c>
      <c r="G907" s="14">
        <f>IF(A907&gt;0,#NAME!(A907,2),"")</f>
      </c>
    </row>
    <row r="908" spans="4:7" ht="14.25">
      <c r="D908" s="13">
        <f>IF(C908-B908&gt;0,C908-B908,"")</f>
      </c>
      <c r="G908" s="14">
        <f>IF(A908&gt;0,#NAME!(A908,2),"")</f>
      </c>
    </row>
    <row r="909" spans="4:7" ht="14.25">
      <c r="D909" s="13">
        <f>IF(C909-B909&gt;0,C909-B909,"")</f>
      </c>
      <c r="G909" s="14">
        <f>IF(A909&gt;0,#NAME!(A909,2),"")</f>
      </c>
    </row>
    <row r="910" spans="4:7" ht="14.25">
      <c r="D910" s="13">
        <f>IF(C910-B910&gt;0,C910-B910,"")</f>
      </c>
      <c r="G910" s="14">
        <f>IF(A910&gt;0,#NAME!(A910,2),"")</f>
      </c>
    </row>
    <row r="911" spans="4:7" ht="14.25">
      <c r="D911" s="13">
        <f>IF(C911-B911&gt;0,C911-B911,"")</f>
      </c>
      <c r="G911" s="14">
        <f>IF(A911&gt;0,#NAME!(A911,2),"")</f>
      </c>
    </row>
    <row r="912" spans="4:7" ht="14.25">
      <c r="D912" s="13">
        <f>IF(C912-B912&gt;0,C912-B912,"")</f>
      </c>
      <c r="G912" s="14">
        <f>IF(A912&gt;0,#NAME!(A912,2),"")</f>
      </c>
    </row>
    <row r="913" spans="4:7" ht="14.25">
      <c r="D913" s="13">
        <f>IF(C913-B913&gt;0,C913-B913,"")</f>
      </c>
      <c r="G913" s="14">
        <f>IF(A913&gt;0,#NAME!(A913,2),"")</f>
      </c>
    </row>
    <row r="914" spans="4:7" ht="14.25">
      <c r="D914" s="13">
        <f>IF(C914-B914&gt;0,C914-B914,"")</f>
      </c>
      <c r="G914" s="14">
        <f>IF(A914&gt;0,#NAME!(A914,2),"")</f>
      </c>
    </row>
    <row r="915" spans="4:7" ht="14.25">
      <c r="D915" s="13">
        <f>IF(C915-B915&gt;0,C915-B915,"")</f>
      </c>
      <c r="G915" s="14">
        <f>IF(A915&gt;0,#NAME!(A915,2),"")</f>
      </c>
    </row>
    <row r="916" spans="4:7" ht="14.25">
      <c r="D916" s="13">
        <f>IF(C916-B916&gt;0,C916-B916,"")</f>
      </c>
      <c r="G916" s="14">
        <f>IF(A916&gt;0,#NAME!(A916,2),"")</f>
      </c>
    </row>
    <row r="917" spans="4:7" ht="14.25">
      <c r="D917" s="13">
        <f>IF(C917-B917&gt;0,C917-B917,"")</f>
      </c>
      <c r="G917" s="14">
        <f>IF(A917&gt;0,#NAME!(A917,2),"")</f>
      </c>
    </row>
    <row r="918" spans="4:7" ht="14.25">
      <c r="D918" s="13">
        <f>IF(C918-B918&gt;0,C918-B918,"")</f>
      </c>
      <c r="G918" s="14">
        <f>IF(A918&gt;0,#NAME!(A918,2),"")</f>
      </c>
    </row>
    <row r="919" spans="4:7" ht="14.25">
      <c r="D919" s="13">
        <f>IF(C919-B919&gt;0,C919-B919,"")</f>
      </c>
      <c r="G919" s="14">
        <f>IF(A919&gt;0,#NAME!(A919,2),"")</f>
      </c>
    </row>
    <row r="920" spans="4:7" ht="14.25">
      <c r="D920" s="13">
        <f>IF(C920-B920&gt;0,C920-B920,"")</f>
      </c>
      <c r="G920" s="14">
        <f>IF(A920&gt;0,#NAME!(A920,2),"")</f>
      </c>
    </row>
    <row r="921" spans="4:7" ht="14.25">
      <c r="D921" s="13">
        <f>IF(C921-B921&gt;0,C921-B921,"")</f>
      </c>
      <c r="G921" s="14">
        <f>IF(A921&gt;0,#NAME!(A921,2),"")</f>
      </c>
    </row>
    <row r="922" spans="4:7" ht="14.25">
      <c r="D922" s="13">
        <f>IF(C922-B922&gt;0,C922-B922,"")</f>
      </c>
      <c r="G922" s="14">
        <f>IF(A922&gt;0,#NAME!(A922,2),"")</f>
      </c>
    </row>
    <row r="923" spans="4:7" ht="14.25">
      <c r="D923" s="13">
        <f>IF(C923-B923&gt;0,C923-B923,"")</f>
      </c>
      <c r="G923" s="14">
        <f>IF(A923&gt;0,#NAME!(A923,2),"")</f>
      </c>
    </row>
    <row r="924" spans="4:7" ht="14.25">
      <c r="D924" s="13">
        <f>IF(C924-B924&gt;0,C924-B924,"")</f>
      </c>
      <c r="G924" s="14">
        <f>IF(A924&gt;0,#NAME!(A924,2),"")</f>
      </c>
    </row>
    <row r="925" spans="4:7" ht="14.25">
      <c r="D925" s="13">
        <f>IF(C925-B925&gt;0,C925-B925,"")</f>
      </c>
      <c r="G925" s="14">
        <f>IF(A925&gt;0,#NAME!(A925,2),"")</f>
      </c>
    </row>
    <row r="926" spans="4:7" ht="14.25">
      <c r="D926" s="13">
        <f>IF(C926-B926&gt;0,C926-B926,"")</f>
      </c>
      <c r="G926" s="14">
        <f>IF(A926&gt;0,#NAME!(A926,2),"")</f>
      </c>
    </row>
    <row r="927" spans="4:7" ht="14.25">
      <c r="D927" s="13">
        <f>IF(C927-B927&gt;0,C927-B927,"")</f>
      </c>
      <c r="G927" s="14">
        <f>IF(A927&gt;0,#NAME!(A927,2),"")</f>
      </c>
    </row>
    <row r="928" spans="4:7" ht="14.25">
      <c r="D928" s="13">
        <f>IF(C928-B928&gt;0,C928-B928,"")</f>
      </c>
      <c r="G928" s="14">
        <f>IF(A928&gt;0,#NAME!(A928,2),"")</f>
      </c>
    </row>
    <row r="929" spans="4:7" ht="14.25">
      <c r="D929" s="13">
        <f>IF(C929-B929&gt;0,C929-B929,"")</f>
      </c>
      <c r="G929" s="14">
        <f>IF(A929&gt;0,#NAME!(A929,2),"")</f>
      </c>
    </row>
    <row r="930" spans="4:7" ht="14.25">
      <c r="D930" s="13">
        <f>IF(C930-B930&gt;0,C930-B930,"")</f>
      </c>
      <c r="G930" s="14">
        <f>IF(A930&gt;0,#NAME!(A930,2),"")</f>
      </c>
    </row>
    <row r="931" spans="4:7" ht="14.25">
      <c r="D931" s="13">
        <f>IF(C931-B931&gt;0,C931-B931,"")</f>
      </c>
      <c r="G931" s="14">
        <f>IF(A931&gt;0,#NAME!(A931,2),"")</f>
      </c>
    </row>
    <row r="932" spans="4:7" ht="14.25">
      <c r="D932" s="13">
        <f>IF(C932-B932&gt;0,C932-B932,"")</f>
      </c>
      <c r="G932" s="14">
        <f>IF(A932&gt;0,#NAME!(A932,2),"")</f>
      </c>
    </row>
    <row r="933" spans="4:7" ht="14.25">
      <c r="D933" s="13">
        <f>IF(C933-B933&gt;0,C933-B933,"")</f>
      </c>
      <c r="G933" s="14">
        <f>IF(A933&gt;0,#NAME!(A933,2),"")</f>
      </c>
    </row>
    <row r="934" spans="4:7" ht="14.25">
      <c r="D934" s="13">
        <f>IF(C934-B934&gt;0,C934-B934,"")</f>
      </c>
      <c r="G934" s="14">
        <f>IF(A934&gt;0,#NAME!(A934,2),"")</f>
      </c>
    </row>
    <row r="935" spans="4:7" ht="14.25">
      <c r="D935" s="13">
        <f>IF(C935-B935&gt;0,C935-B935,"")</f>
      </c>
      <c r="G935" s="14">
        <f>IF(A935&gt;0,#NAME!(A935,2),"")</f>
      </c>
    </row>
    <row r="936" spans="4:7" ht="14.25">
      <c r="D936" s="13">
        <f>IF(C936-B936&gt;0,C936-B936,"")</f>
      </c>
      <c r="G936" s="14">
        <f>IF(A936&gt;0,#NAME!(A936,2),"")</f>
      </c>
    </row>
    <row r="937" spans="4:7" ht="14.25">
      <c r="D937" s="13">
        <f>IF(C937-B937&gt;0,C937-B937,"")</f>
      </c>
      <c r="G937" s="14">
        <f>IF(A937&gt;0,#NAME!(A937,2),"")</f>
      </c>
    </row>
    <row r="938" spans="4:7" ht="14.25">
      <c r="D938" s="13">
        <f>IF(C938-B938&gt;0,C938-B938,"")</f>
      </c>
      <c r="G938" s="14">
        <f>IF(A938&gt;0,#NAME!(A938,2),"")</f>
      </c>
    </row>
    <row r="939" spans="4:7" ht="14.25">
      <c r="D939" s="13">
        <f>IF(C939-B939&gt;0,C939-B939,"")</f>
      </c>
      <c r="G939" s="14">
        <f>IF(A939&gt;0,#NAME!(A939,2),"")</f>
      </c>
    </row>
    <row r="940" spans="4:7" ht="14.25">
      <c r="D940" s="13">
        <f>IF(C940-B940&gt;0,C940-B940,"")</f>
      </c>
      <c r="G940" s="14">
        <f>IF(A940&gt;0,#NAME!(A940,2),"")</f>
      </c>
    </row>
    <row r="941" spans="4:7" ht="14.25">
      <c r="D941" s="13">
        <f>IF(C941-B941&gt;0,C941-B941,"")</f>
      </c>
      <c r="G941" s="14">
        <f>IF(A941&gt;0,#NAME!(A941,2),"")</f>
      </c>
    </row>
    <row r="942" spans="4:7" ht="14.25">
      <c r="D942" s="13">
        <f>IF(C942-B942&gt;0,C942-B942,"")</f>
      </c>
      <c r="G942" s="14">
        <f>IF(A942&gt;0,#NAME!(A942,2),"")</f>
      </c>
    </row>
    <row r="943" spans="4:7" ht="14.25">
      <c r="D943" s="13">
        <f>IF(C943-B943&gt;0,C943-B943,"")</f>
      </c>
      <c r="G943" s="14">
        <f>IF(A943&gt;0,#NAME!(A943,2),"")</f>
      </c>
    </row>
    <row r="944" spans="4:7" ht="14.25">
      <c r="D944" s="13">
        <f>IF(C944-B944&gt;0,C944-B944,"")</f>
      </c>
      <c r="G944" s="14">
        <f>IF(A944&gt;0,#NAME!(A944,2),"")</f>
      </c>
    </row>
    <row r="945" spans="4:7" ht="14.25">
      <c r="D945" s="13">
        <f>IF(C945-B945&gt;0,C945-B945,"")</f>
      </c>
      <c r="G945" s="14">
        <f>IF(A945&gt;0,#NAME!(A945,2),"")</f>
      </c>
    </row>
    <row r="946" spans="4:7" ht="14.25">
      <c r="D946" s="13">
        <f>IF(C946-B946&gt;0,C946-B946,"")</f>
      </c>
      <c r="G946" s="14">
        <f>IF(A946&gt;0,#NAME!(A946,2),"")</f>
      </c>
    </row>
    <row r="947" spans="4:7" ht="14.25">
      <c r="D947" s="13">
        <f>IF(C947-B947&gt;0,C947-B947,"")</f>
      </c>
      <c r="G947" s="14">
        <f>IF(A947&gt;0,#NAME!(A947,2),"")</f>
      </c>
    </row>
    <row r="948" spans="4:7" ht="14.25">
      <c r="D948" s="13">
        <f>IF(C948-B948&gt;0,C948-B948,"")</f>
      </c>
      <c r="G948" s="14">
        <f>IF(A948&gt;0,#NAME!(A948,2),"")</f>
      </c>
    </row>
    <row r="949" spans="4:7" ht="14.25">
      <c r="D949" s="13">
        <f>IF(C949-B949&gt;0,C949-B949,"")</f>
      </c>
      <c r="G949" s="14">
        <f>IF(A949&gt;0,#NAME!(A949,2),"")</f>
      </c>
    </row>
    <row r="950" spans="4:7" ht="14.25">
      <c r="D950" s="13">
        <f>IF(C950-B950&gt;0,C950-B950,"")</f>
      </c>
      <c r="G950" s="14">
        <f>IF(A950&gt;0,#NAME!(A950,2),"")</f>
      </c>
    </row>
    <row r="951" spans="4:7" ht="14.25">
      <c r="D951" s="13">
        <f>IF(C951-B951&gt;0,C951-B951,"")</f>
      </c>
      <c r="G951" s="14">
        <f>IF(A951&gt;0,#NAME!(A951,2),"")</f>
      </c>
    </row>
    <row r="952" spans="4:7" ht="14.25">
      <c r="D952" s="13">
        <f>IF(C952-B952&gt;0,C952-B952,"")</f>
      </c>
      <c r="G952" s="14">
        <f>IF(A952&gt;0,#NAME!(A952,2),"")</f>
      </c>
    </row>
    <row r="953" spans="4:7" ht="14.25">
      <c r="D953" s="13">
        <f>IF(C953-B953&gt;0,C953-B953,"")</f>
      </c>
      <c r="G953" s="14">
        <f>IF(A953&gt;0,#NAME!(A953,2),"")</f>
      </c>
    </row>
    <row r="954" spans="4:7" ht="14.25">
      <c r="D954" s="13">
        <f>IF(C954-B954&gt;0,C954-B954,"")</f>
      </c>
      <c r="G954" s="14">
        <f>IF(A954&gt;0,#NAME!(A954,2),"")</f>
      </c>
    </row>
    <row r="955" spans="4:7" ht="14.25">
      <c r="D955" s="13">
        <f>IF(C955-B955&gt;0,C955-B955,"")</f>
      </c>
      <c r="G955" s="14">
        <f>IF(A955&gt;0,#NAME!(A955,2),"")</f>
      </c>
    </row>
    <row r="956" spans="4:7" ht="14.25">
      <c r="D956" s="13">
        <f>IF(C956-B956&gt;0,C956-B956,"")</f>
      </c>
      <c r="G956" s="14">
        <f>IF(A956&gt;0,#NAME!(A956,2),"")</f>
      </c>
    </row>
    <row r="957" spans="4:7" ht="14.25">
      <c r="D957" s="13">
        <f>IF(C957-B957&gt;0,C957-B957,"")</f>
      </c>
      <c r="G957" s="14">
        <f>IF(A957&gt;0,#NAME!(A957,2),"")</f>
      </c>
    </row>
    <row r="958" spans="4:7" ht="14.25">
      <c r="D958" s="13">
        <f>IF(C958-B958&gt;0,C958-B958,"")</f>
      </c>
      <c r="G958" s="14">
        <f>IF(A958&gt;0,#NAME!(A958,2),"")</f>
      </c>
    </row>
    <row r="959" spans="4:7" ht="14.25">
      <c r="D959" s="13">
        <f>IF(C959-B959&gt;0,C959-B959,"")</f>
      </c>
      <c r="G959" s="14">
        <f>IF(A959&gt;0,#NAME!(A959,2),"")</f>
      </c>
    </row>
    <row r="960" spans="4:7" ht="14.25">
      <c r="D960" s="13">
        <f>IF(C960-B960&gt;0,C960-B960,"")</f>
      </c>
      <c r="G960" s="14">
        <f>IF(A960&gt;0,#NAME!(A960,2),"")</f>
      </c>
    </row>
    <row r="961" spans="4:7" ht="14.25">
      <c r="D961" s="13">
        <f>IF(C961-B961&gt;0,C961-B961,"")</f>
      </c>
      <c r="G961" s="14">
        <f>IF(A961&gt;0,#NAME!(A961,2),"")</f>
      </c>
    </row>
    <row r="962" spans="4:7" ht="14.25">
      <c r="D962" s="13">
        <f>IF(C962-B962&gt;0,C962-B962,"")</f>
      </c>
      <c r="G962" s="14">
        <f>IF(A962&gt;0,#NAME!(A962,2),"")</f>
      </c>
    </row>
    <row r="963" spans="4:7" ht="14.25">
      <c r="D963" s="13">
        <f>IF(C963-B963&gt;0,C963-B963,"")</f>
      </c>
      <c r="G963" s="14">
        <f>IF(A963&gt;0,#NAME!(A963,2),"")</f>
      </c>
    </row>
    <row r="964" spans="4:7" ht="14.25">
      <c r="D964" s="13">
        <f>IF(C964-B964&gt;0,C964-B964,"")</f>
      </c>
      <c r="G964" s="14">
        <f>IF(A964&gt;0,#NAME!(A964,2),"")</f>
      </c>
    </row>
    <row r="965" spans="4:7" ht="14.25">
      <c r="D965" s="13">
        <f>IF(C965-B965&gt;0,C965-B965,"")</f>
      </c>
      <c r="G965" s="14">
        <f>IF(A965&gt;0,#NAME!(A965,2),"")</f>
      </c>
    </row>
    <row r="966" spans="4:7" ht="14.25">
      <c r="D966" s="13">
        <f>IF(C966-B966&gt;0,C966-B966,"")</f>
      </c>
      <c r="G966" s="14">
        <f>IF(A966&gt;0,#NAME!(A966,2),"")</f>
      </c>
    </row>
    <row r="967" spans="4:7" ht="14.25">
      <c r="D967" s="13">
        <f>IF(C967-B967&gt;0,C967-B967,"")</f>
      </c>
      <c r="G967" s="14">
        <f>IF(A967&gt;0,#NAME!(A967,2),"")</f>
      </c>
    </row>
    <row r="968" spans="4:7" ht="14.25">
      <c r="D968" s="13">
        <f>IF(C968-B968&gt;0,C968-B968,"")</f>
      </c>
      <c r="G968" s="14">
        <f>IF(A968&gt;0,#NAME!(A968,2),"")</f>
      </c>
    </row>
    <row r="969" spans="4:7" ht="14.25">
      <c r="D969" s="13">
        <f>IF(C969-B969&gt;0,C969-B969,"")</f>
      </c>
      <c r="G969" s="14">
        <f>IF(A969&gt;0,#NAME!(A969,2),"")</f>
      </c>
    </row>
    <row r="970" spans="4:7" ht="14.25">
      <c r="D970" s="13">
        <f>IF(C970-B970&gt;0,C970-B970,"")</f>
      </c>
      <c r="G970" s="14">
        <f>IF(A970&gt;0,#NAME!(A970,2),"")</f>
      </c>
    </row>
    <row r="971" spans="4:7" ht="14.25">
      <c r="D971" s="13">
        <f>IF(C971-B971&gt;0,C971-B971,"")</f>
      </c>
      <c r="G971" s="14">
        <f>IF(A971&gt;0,#NAME!(A971,2),"")</f>
      </c>
    </row>
    <row r="972" spans="4:7" ht="14.25">
      <c r="D972" s="13">
        <f>IF(C972-B972&gt;0,C972-B972,"")</f>
      </c>
      <c r="G972" s="14">
        <f>IF(A972&gt;0,#NAME!(A972,2),"")</f>
      </c>
    </row>
    <row r="973" spans="4:7" ht="14.25">
      <c r="D973" s="13">
        <f>IF(C973-B973&gt;0,C973-B973,"")</f>
      </c>
      <c r="G973" s="14">
        <f>IF(A973&gt;0,#NAME!(A973,2),"")</f>
      </c>
    </row>
    <row r="974" spans="4:7" ht="14.25">
      <c r="D974" s="13">
        <f>IF(C974-B974&gt;0,C974-B974,"")</f>
      </c>
      <c r="G974" s="14">
        <f>IF(A974&gt;0,#NAME!(A974,2),"")</f>
      </c>
    </row>
    <row r="975" spans="4:7" ht="14.25">
      <c r="D975" s="13">
        <f>IF(C975-B975&gt;0,C975-B975,"")</f>
      </c>
      <c r="G975" s="14">
        <f>IF(A975&gt;0,#NAME!(A975,2),"")</f>
      </c>
    </row>
    <row r="976" spans="4:7" ht="14.25">
      <c r="D976" s="13">
        <f>IF(C976-B976&gt;0,C976-B976,"")</f>
      </c>
      <c r="G976" s="14">
        <f>IF(A976&gt;0,#NAME!(A976,2),"")</f>
      </c>
    </row>
    <row r="977" spans="4:7" ht="14.25">
      <c r="D977" s="13">
        <f>IF(C977-B977&gt;0,C977-B977,"")</f>
      </c>
      <c r="G977" s="14">
        <f>IF(A977&gt;0,#NAME!(A977,2),"")</f>
      </c>
    </row>
    <row r="978" spans="4:7" ht="14.25">
      <c r="D978" s="13">
        <f>IF(C978-B978&gt;0,C978-B978,"")</f>
      </c>
      <c r="G978" s="14">
        <f>IF(A978&gt;0,#NAME!(A978,2),"")</f>
      </c>
    </row>
    <row r="979" spans="4:7" ht="14.25">
      <c r="D979" s="13">
        <f>IF(C979-B979&gt;0,C979-B979,"")</f>
      </c>
      <c r="G979" s="14">
        <f>IF(A979&gt;0,#NAME!(A979,2),"")</f>
      </c>
    </row>
    <row r="980" spans="4:7" ht="14.25">
      <c r="D980" s="13">
        <f>IF(C980-B980&gt;0,C980-B980,"")</f>
      </c>
      <c r="G980" s="14">
        <f>IF(A980&gt;0,#NAME!(A980,2),"")</f>
      </c>
    </row>
    <row r="981" spans="4:7" ht="14.25">
      <c r="D981" s="13">
        <f>IF(C981-B981&gt;0,C981-B981,"")</f>
      </c>
      <c r="G981" s="14">
        <f>IF(A981&gt;0,#NAME!(A981,2),"")</f>
      </c>
    </row>
    <row r="982" spans="4:7" ht="14.25">
      <c r="D982" s="13">
        <f>IF(C982-B982&gt;0,C982-B982,"")</f>
      </c>
      <c r="G982" s="14">
        <f>IF(A982&gt;0,#NAME!(A982,2),"")</f>
      </c>
    </row>
    <row r="983" spans="4:7" ht="14.25">
      <c r="D983" s="13">
        <f>IF(C983-B983&gt;0,C983-B983,"")</f>
      </c>
      <c r="G983" s="14">
        <f>IF(A983&gt;0,#NAME!(A983,2),"")</f>
      </c>
    </row>
    <row r="984" spans="4:7" ht="14.25">
      <c r="D984" s="13">
        <f>IF(C984-B984&gt;0,C984-B984,"")</f>
      </c>
      <c r="G984" s="14">
        <f>IF(A984&gt;0,#NAME!(A984,2),"")</f>
      </c>
    </row>
    <row r="985" spans="4:7" ht="14.25">
      <c r="D985" s="13">
        <f>IF(C985-B985&gt;0,C985-B985,"")</f>
      </c>
      <c r="G985" s="14">
        <f>IF(A985&gt;0,#NAME!(A985,2),"")</f>
      </c>
    </row>
    <row r="986" spans="4:7" ht="14.25">
      <c r="D986" s="13">
        <f>IF(C986-B986&gt;0,C986-B986,"")</f>
      </c>
      <c r="G986" s="14">
        <f>IF(A986&gt;0,#NAME!(A986,2),"")</f>
      </c>
    </row>
    <row r="987" spans="4:7" ht="14.25">
      <c r="D987" s="13">
        <f>IF(C987-B987&gt;0,C987-B987,"")</f>
      </c>
      <c r="G987" s="14">
        <f>IF(A987&gt;0,#NAME!(A987,2),"")</f>
      </c>
    </row>
    <row r="988" spans="4:7" ht="14.25">
      <c r="D988" s="13">
        <f>IF(C988-B988&gt;0,C988-B988,"")</f>
      </c>
      <c r="G988" s="14">
        <f>IF(A988&gt;0,#NAME!(A988,2),"")</f>
      </c>
    </row>
    <row r="989" spans="4:7" ht="14.25">
      <c r="D989" s="13">
        <f>IF(C989-B989&gt;0,C989-B989,"")</f>
      </c>
      <c r="G989" s="14">
        <f>IF(A989&gt;0,#NAME!(A989,2),"")</f>
      </c>
    </row>
    <row r="990" spans="4:7" ht="14.25">
      <c r="D990" s="13">
        <f>IF(C990-B990&gt;0,C990-B990,"")</f>
      </c>
      <c r="G990" s="14">
        <f>IF(A990&gt;0,#NAME!(A990,2),"")</f>
      </c>
    </row>
    <row r="991" spans="4:7" ht="14.25">
      <c r="D991" s="13">
        <f>IF(C991-B991&gt;0,C991-B991,"")</f>
      </c>
      <c r="G991" s="14">
        <f>IF(A991&gt;0,#NAME!(A991,2),"")</f>
      </c>
    </row>
    <row r="992" spans="4:7" ht="14.25">
      <c r="D992" s="13">
        <f>IF(C992-B992&gt;0,C992-B992,"")</f>
      </c>
      <c r="G992" s="14">
        <f>IF(A992&gt;0,#NAME!(A992,2),"")</f>
      </c>
    </row>
    <row r="993" spans="4:7" ht="14.25">
      <c r="D993" s="13">
        <f>IF(C993-B993&gt;0,C993-B993,"")</f>
      </c>
      <c r="G993" s="14">
        <f>IF(A993&gt;0,#NAME!(A993,2),"")</f>
      </c>
    </row>
    <row r="994" spans="4:7" ht="14.25">
      <c r="D994" s="13">
        <f>IF(C994-B994&gt;0,C994-B994,"")</f>
      </c>
      <c r="G994" s="14">
        <f>IF(A994&gt;0,#NAME!(A994,2),"")</f>
      </c>
    </row>
    <row r="995" spans="4:7" ht="14.25">
      <c r="D995" s="13">
        <f>IF(C995-B995&gt;0,C995-B995,"")</f>
      </c>
      <c r="G995" s="14">
        <f>IF(A995&gt;0,#NAME!(A995,2),"")</f>
      </c>
    </row>
    <row r="996" spans="4:7" ht="14.25">
      <c r="D996" s="13">
        <f>IF(C996-B996&gt;0,C996-B996,"")</f>
      </c>
      <c r="G996" s="14">
        <f>IF(A996&gt;0,#NAME!(A996,2),"")</f>
      </c>
    </row>
    <row r="997" spans="4:7" ht="14.25">
      <c r="D997" s="13">
        <f>IF(C997-B997&gt;0,C997-B997,"")</f>
      </c>
      <c r="G997" s="14">
        <f>IF(A997&gt;0,#NAME!(A997,2),"")</f>
      </c>
    </row>
    <row r="998" spans="4:7" ht="14.25">
      <c r="D998" s="13">
        <f>IF(C998-B998&gt;0,C998-B998,"")</f>
      </c>
      <c r="G998" s="14">
        <f>IF(A998&gt;0,#NAME!(A998,2),"")</f>
      </c>
    </row>
    <row r="999" spans="4:7" ht="14.25">
      <c r="D999" s="13">
        <f>IF(C999-B999&gt;0,C999-B999,"")</f>
      </c>
      <c r="G999" s="14">
        <f>IF(A999&gt;0,#NAME!(A999,2),"")</f>
      </c>
    </row>
    <row r="1000" spans="4:7" ht="14.25">
      <c r="D1000" s="13">
        <f>IF(C1000-B1000&gt;0,C1000-B1000,"")</f>
      </c>
      <c r="G1000" s="14">
        <f>IF(A1000&gt;0,#NAME!(A1000,2),"")</f>
      </c>
    </row>
    <row r="1001" spans="4:7" ht="14.25">
      <c r="D1001" s="13">
        <f>IF(C1001-B1001&gt;0,C1001-B1001,"")</f>
      </c>
      <c r="G1001" s="14">
        <f>IF(A1001&gt;0,#NAME!(A1001,2),"")</f>
      </c>
    </row>
    <row r="1002" spans="4:7" ht="14.25">
      <c r="D1002" s="13">
        <f>IF(C1002-B1002&gt;0,C1002-B1002,"")</f>
      </c>
      <c r="G1002" s="14">
        <f>IF(A1002&gt;0,#NAME!(A1002,2),"")</f>
      </c>
    </row>
    <row r="1003" spans="4:7" ht="14.25">
      <c r="D1003" s="13">
        <f>IF(C1003-B1003&gt;0,C1003-B1003,"")</f>
      </c>
      <c r="G1003" s="14">
        <f>IF(A1003&gt;0,#NAME!(A1003,2),"")</f>
      </c>
    </row>
    <row r="1004" spans="4:7" ht="14.25">
      <c r="D1004" s="13">
        <f>IF(C1004-B1004&gt;0,C1004-B1004,"")</f>
      </c>
      <c r="G1004" s="14">
        <f>IF(A1004&gt;0,#NAME!(A1004,2),"")</f>
      </c>
    </row>
    <row r="1005" spans="4:7" ht="14.25">
      <c r="D1005" s="13">
        <f>IF(C1005-B1005&gt;0,C1005-B1005,"")</f>
      </c>
      <c r="G1005" s="14">
        <f>IF(A1005&gt;0,#NAME!(A1005,2),"")</f>
      </c>
    </row>
    <row r="1006" spans="4:7" ht="14.25">
      <c r="D1006" s="13">
        <f>IF(C1006-B1006&gt;0,C1006-B1006,"")</f>
      </c>
      <c r="G1006" s="14">
        <f>IF(A1006&gt;0,#NAME!(A1006,2),"")</f>
      </c>
    </row>
    <row r="1007" spans="4:7" ht="14.25">
      <c r="D1007" s="13">
        <f>IF(C1007-B1007&gt;0,C1007-B1007,"")</f>
      </c>
      <c r="G1007" s="14">
        <f>IF(A1007&gt;0,#NAME!(A1007,2),"")</f>
      </c>
    </row>
    <row r="1008" spans="4:7" ht="14.25">
      <c r="D1008" s="13">
        <f>IF(C1008-B1008&gt;0,C1008-B1008,"")</f>
      </c>
      <c r="G1008" s="14">
        <f>IF(A1008&gt;0,#NAME!(A1008,2),"")</f>
      </c>
    </row>
    <row r="1009" spans="4:7" ht="14.25">
      <c r="D1009" s="13">
        <f>IF(C1009-B1009&gt;0,C1009-B1009,"")</f>
      </c>
      <c r="G1009" s="14">
        <f>IF(A1009&gt;0,#NAME!(A1009,2),"")</f>
      </c>
    </row>
    <row r="1010" spans="4:7" ht="14.25">
      <c r="D1010" s="13">
        <f>IF(C1010-B1010&gt;0,C1010-B1010,"")</f>
      </c>
      <c r="G1010" s="14">
        <f>IF(A1010&gt;0,#NAME!(A1010,2),"")</f>
      </c>
    </row>
    <row r="1011" spans="4:7" ht="14.25">
      <c r="D1011" s="13">
        <f>IF(C1011-B1011&gt;0,C1011-B1011,"")</f>
      </c>
      <c r="G1011" s="14">
        <f>IF(A1011&gt;0,#NAME!(A1011,2),"")</f>
      </c>
    </row>
    <row r="1012" spans="4:7" ht="14.25">
      <c r="D1012" s="13">
        <f>IF(C1012-B1012&gt;0,C1012-B1012,"")</f>
      </c>
      <c r="G1012" s="14">
        <f>IF(A1012&gt;0,#NAME!(A1012,2),"")</f>
      </c>
    </row>
    <row r="1013" spans="4:7" ht="14.25">
      <c r="D1013" s="13">
        <f>IF(C1013-B1013&gt;0,C1013-B1013,"")</f>
      </c>
      <c r="G1013" s="14">
        <f>IF(A1013&gt;0,#NAME!(A1013,2),"")</f>
      </c>
    </row>
    <row r="1014" spans="4:7" ht="14.25">
      <c r="D1014" s="13">
        <f>IF(C1014-B1014&gt;0,C1014-B1014,"")</f>
      </c>
      <c r="G1014" s="14">
        <f>IF(A1014&gt;0,#NAME!(A1014,2),"")</f>
      </c>
    </row>
    <row r="1015" spans="4:7" ht="14.25">
      <c r="D1015" s="13">
        <f>IF(C1015-B1015&gt;0,C1015-B1015,"")</f>
      </c>
      <c r="G1015" s="14">
        <f>IF(A1015&gt;0,#NAME!(A1015,2),"")</f>
      </c>
    </row>
    <row r="1016" spans="4:7" ht="14.25">
      <c r="D1016" s="13">
        <f>IF(C1016-B1016&gt;0,C1016-B1016,"")</f>
      </c>
      <c r="G1016" s="14">
        <f>IF(A1016&gt;0,#NAME!(A1016,2),"")</f>
      </c>
    </row>
    <row r="1017" spans="4:7" ht="14.25">
      <c r="D1017" s="13">
        <f>IF(C1017-B1017&gt;0,C1017-B1017,"")</f>
      </c>
      <c r="G1017" s="14">
        <f>IF(A1017&gt;0,#NAME!(A1017,2),"")</f>
      </c>
    </row>
    <row r="1018" spans="4:7" ht="14.25">
      <c r="D1018" s="13">
        <f>IF(C1018-B1018&gt;0,C1018-B1018,"")</f>
      </c>
      <c r="G1018" s="14">
        <f>IF(A1018&gt;0,#NAME!(A1018,2),"")</f>
      </c>
    </row>
    <row r="1019" spans="4:7" ht="14.25">
      <c r="D1019" s="13">
        <f>IF(C1019-B1019&gt;0,C1019-B1019,"")</f>
      </c>
      <c r="G1019" s="14">
        <f>IF(A1019&gt;0,#NAME!(A1019,2),"")</f>
      </c>
    </row>
    <row r="1020" spans="4:7" ht="14.25">
      <c r="D1020" s="13">
        <f>IF(C1020-B1020&gt;0,C1020-B1020,"")</f>
      </c>
      <c r="G1020" s="14">
        <f>IF(A1020&gt;0,#NAME!(A1020,2),"")</f>
      </c>
    </row>
    <row r="1021" spans="4:7" ht="14.25">
      <c r="D1021" s="13">
        <f>IF(C1021-B1021&gt;0,C1021-B1021,"")</f>
      </c>
      <c r="G1021" s="14">
        <f>IF(A1021&gt;0,#NAME!(A1021,2),"")</f>
      </c>
    </row>
    <row r="1022" spans="4:7" ht="14.25">
      <c r="D1022" s="13">
        <f>IF(C1022-B1022&gt;0,C1022-B1022,"")</f>
      </c>
      <c r="G1022" s="14">
        <f>IF(A1022&gt;0,#NAME!(A1022,2),"")</f>
      </c>
    </row>
    <row r="1023" spans="4:7" ht="14.25">
      <c r="D1023" s="13">
        <f>IF(C1023-B1023&gt;0,C1023-B1023,"")</f>
      </c>
      <c r="G1023" s="14">
        <f>IF(A1023&gt;0,#NAME!(A1023,2),"")</f>
      </c>
    </row>
    <row r="1024" spans="4:7" ht="14.25">
      <c r="D1024" s="13">
        <f>IF(C1024-B1024&gt;0,C1024-B1024,"")</f>
      </c>
      <c r="G1024" s="14">
        <f>IF(A1024&gt;0,#NAME!(A1024,2),"")</f>
      </c>
    </row>
    <row r="1025" spans="4:7" ht="14.25">
      <c r="D1025" s="13">
        <f>IF(C1025-B1025&gt;0,C1025-B1025,"")</f>
      </c>
      <c r="G1025" s="14">
        <f>IF(A1025&gt;0,#NAME!(A1025,2),"")</f>
      </c>
    </row>
    <row r="1026" spans="4:7" ht="14.25">
      <c r="D1026" s="13">
        <f>IF(C1026-B1026&gt;0,C1026-B1026,"")</f>
      </c>
      <c r="G1026" s="14">
        <f>IF(A1026&gt;0,#NAME!(A1026,2),"")</f>
      </c>
    </row>
    <row r="1027" spans="4:7" ht="14.25">
      <c r="D1027" s="13">
        <f>IF(C1027-B1027&gt;0,C1027-B1027,"")</f>
      </c>
      <c r="G1027" s="14">
        <f>IF(A1027&gt;0,#NAME!(A1027,2),"")</f>
      </c>
    </row>
    <row r="1028" spans="4:7" ht="14.25">
      <c r="D1028" s="13">
        <f>IF(C1028-B1028&gt;0,C1028-B1028,"")</f>
      </c>
      <c r="G1028" s="14">
        <f>IF(A1028&gt;0,#NAME!(A1028,2),"")</f>
      </c>
    </row>
    <row r="1029" spans="4:7" ht="14.25">
      <c r="D1029" s="13">
        <f>IF(C1029-B1029&gt;0,C1029-B1029,"")</f>
      </c>
      <c r="G1029" s="14">
        <f>IF(A1029&gt;0,#NAME!(A1029,2),"")</f>
      </c>
    </row>
    <row r="1030" spans="4:7" ht="14.25">
      <c r="D1030" s="13">
        <f>IF(C1030-B1030&gt;0,C1030-B1030,"")</f>
      </c>
      <c r="G1030" s="14">
        <f>IF(A1030&gt;0,#NAME!(A1030,2),"")</f>
      </c>
    </row>
    <row r="1031" spans="4:7" ht="14.25">
      <c r="D1031" s="13">
        <f>IF(C1031-B1031&gt;0,C1031-B1031,"")</f>
      </c>
      <c r="G1031" s="14">
        <f>IF(A1031&gt;0,#NAME!(A1031,2),"")</f>
      </c>
    </row>
    <row r="1032" spans="4:7" ht="14.25">
      <c r="D1032" s="13">
        <f>IF(C1032-B1032&gt;0,C1032-B1032,"")</f>
      </c>
      <c r="G1032" s="14">
        <f>IF(A1032&gt;0,#NAME!(A1032,2),"")</f>
      </c>
    </row>
    <row r="1033" spans="4:7" ht="14.25">
      <c r="D1033" s="13">
        <f>IF(C1033-B1033&gt;0,C1033-B1033,"")</f>
      </c>
      <c r="G1033" s="14">
        <f>IF(A1033&gt;0,#NAME!(A1033,2),"")</f>
      </c>
    </row>
    <row r="1034" spans="4:7" ht="14.25">
      <c r="D1034" s="13">
        <f>IF(C1034-B1034&gt;0,C1034-B1034,"")</f>
      </c>
      <c r="G1034" s="14">
        <f>IF(A1034&gt;0,#NAME!(A1034,2),"")</f>
      </c>
    </row>
    <row r="1035" spans="4:7" ht="14.25">
      <c r="D1035" s="13">
        <f>IF(C1035-B1035&gt;0,C1035-B1035,"")</f>
      </c>
      <c r="G1035" s="14">
        <f>IF(A1035&gt;0,#NAME!(A1035,2),"")</f>
      </c>
    </row>
    <row r="1036" spans="4:7" ht="14.25">
      <c r="D1036" s="13">
        <f>IF(C1036-B1036&gt;0,C1036-B1036,"")</f>
      </c>
      <c r="G1036" s="14">
        <f>IF(A1036&gt;0,#NAME!(A1036,2),"")</f>
      </c>
    </row>
    <row r="1037" spans="4:7" ht="14.25">
      <c r="D1037" s="13">
        <f>IF(C1037-B1037&gt;0,C1037-B1037,"")</f>
      </c>
      <c r="G1037" s="14">
        <f>IF(A1037&gt;0,#NAME!(A1037,2),"")</f>
      </c>
    </row>
    <row r="1038" spans="4:7" ht="14.25">
      <c r="D1038" s="13">
        <f>IF(C1038-B1038&gt;0,C1038-B1038,"")</f>
      </c>
      <c r="G1038" s="14">
        <f>IF(A1038&gt;0,#NAME!(A1038,2),"")</f>
      </c>
    </row>
    <row r="1039" spans="4:7" ht="14.25">
      <c r="D1039" s="13">
        <f>IF(C1039-B1039&gt;0,C1039-B1039,"")</f>
      </c>
      <c r="G1039" s="14">
        <f>IF(A1039&gt;0,#NAME!(A1039,2),"")</f>
      </c>
    </row>
    <row r="1040" spans="4:7" ht="14.25">
      <c r="D1040" s="13">
        <f>IF(C1040-B1040&gt;0,C1040-B1040,"")</f>
      </c>
      <c r="G1040" s="14">
        <f>IF(A1040&gt;0,#NAME!(A1040,2),"")</f>
      </c>
    </row>
    <row r="1041" spans="4:7" ht="14.25">
      <c r="D1041" s="13">
        <f>IF(C1041-B1041&gt;0,C1041-B1041,"")</f>
      </c>
      <c r="G1041" s="14">
        <f>IF(A1041&gt;0,#NAME!(A1041,2),"")</f>
      </c>
    </row>
    <row r="1042" spans="4:7" ht="14.25">
      <c r="D1042" s="13">
        <f>IF(C1042-B1042&gt;0,C1042-B1042,"")</f>
      </c>
      <c r="G1042" s="14">
        <f>IF(A1042&gt;0,#NAME!(A1042,2),"")</f>
      </c>
    </row>
    <row r="1043" spans="4:7" ht="14.25">
      <c r="D1043" s="13">
        <f>IF(C1043-B1043&gt;0,C1043-B1043,"")</f>
      </c>
      <c r="G1043" s="14">
        <f>IF(A1043&gt;0,#NAME!(A1043,2),"")</f>
      </c>
    </row>
    <row r="1044" spans="4:7" ht="14.25">
      <c r="D1044" s="13">
        <f>IF(C1044-B1044&gt;0,C1044-B1044,"")</f>
      </c>
      <c r="G1044" s="14">
        <f>IF(A1044&gt;0,#NAME!(A1044,2),"")</f>
      </c>
    </row>
    <row r="1045" spans="4:7" ht="14.25">
      <c r="D1045" s="13">
        <f>IF(C1045-B1045&gt;0,C1045-B1045,"")</f>
      </c>
      <c r="G1045" s="14">
        <f>IF(A1045&gt;0,#NAME!(A1045,2),"")</f>
      </c>
    </row>
    <row r="1046" spans="4:7" ht="14.25">
      <c r="D1046" s="13">
        <f>IF(C1046-B1046&gt;0,C1046-B1046,"")</f>
      </c>
      <c r="G1046" s="14">
        <f>IF(A1046&gt;0,#NAME!(A1046,2),"")</f>
      </c>
    </row>
    <row r="1047" spans="4:7" ht="14.25">
      <c r="D1047" s="13">
        <f>IF(C1047-B1047&gt;0,C1047-B1047,"")</f>
      </c>
      <c r="G1047" s="14">
        <f>IF(A1047&gt;0,#NAME!(A1047,2),"")</f>
      </c>
    </row>
    <row r="1048" spans="4:7" ht="14.25">
      <c r="D1048" s="13">
        <f>IF(C1048-B1048&gt;0,C1048-B1048,"")</f>
      </c>
      <c r="G1048" s="14">
        <f>IF(A1048&gt;0,#NAME!(A1048,2),"")</f>
      </c>
    </row>
    <row r="1049" spans="4:7" ht="14.25">
      <c r="D1049" s="13">
        <f>IF(C1049-B1049&gt;0,C1049-B1049,"")</f>
      </c>
      <c r="G1049" s="14">
        <f>IF(A1049&gt;0,#NAME!(A1049,2),"")</f>
      </c>
    </row>
    <row r="1050" spans="4:7" ht="14.25">
      <c r="D1050" s="13">
        <f>IF(C1050-B1050&gt;0,C1050-B1050,"")</f>
      </c>
      <c r="G1050" s="14">
        <f>IF(A1050&gt;0,#NAME!(A1050,2),"")</f>
      </c>
    </row>
    <row r="1051" spans="4:7" ht="14.25">
      <c r="D1051" s="13">
        <f>IF(C1051-B1051&gt;0,C1051-B1051,"")</f>
      </c>
      <c r="G1051" s="14">
        <f>IF(A1051&gt;0,#NAME!(A1051,2),"")</f>
      </c>
    </row>
    <row r="1052" spans="4:7" ht="14.25">
      <c r="D1052" s="13">
        <f>IF(C1052-B1052&gt;0,C1052-B1052,"")</f>
      </c>
      <c r="G1052" s="14">
        <f>IF(A1052&gt;0,#NAME!(A1052,2),"")</f>
      </c>
    </row>
    <row r="1053" spans="4:7" ht="14.25">
      <c r="D1053" s="13">
        <f>IF(C1053-B1053&gt;0,C1053-B1053,"")</f>
      </c>
      <c r="G1053" s="14">
        <f>IF(A1053&gt;0,#NAME!(A1053,2),"")</f>
      </c>
    </row>
    <row r="1054" spans="4:7" ht="14.25">
      <c r="D1054" s="13">
        <f>IF(C1054-B1054&gt;0,C1054-B1054,"")</f>
      </c>
      <c r="G1054" s="14">
        <f>IF(A1054&gt;0,#NAME!(A1054,2),"")</f>
      </c>
    </row>
    <row r="1055" spans="4:7" ht="14.25">
      <c r="D1055" s="13">
        <f>IF(C1055-B1055&gt;0,C1055-B1055,"")</f>
      </c>
      <c r="G1055" s="14">
        <f>IF(A1055&gt;0,#NAME!(A1055,2),"")</f>
      </c>
    </row>
    <row r="1056" spans="4:7" ht="14.25">
      <c r="D1056" s="13">
        <f>IF(C1056-B1056&gt;0,C1056-B1056,"")</f>
      </c>
      <c r="G1056" s="14">
        <f>IF(A1056&gt;0,#NAME!(A1056,2),"")</f>
      </c>
    </row>
    <row r="1057" spans="4:7" ht="14.25">
      <c r="D1057" s="13">
        <f>IF(C1057-B1057&gt;0,C1057-B1057,"")</f>
      </c>
      <c r="G1057" s="14">
        <f>IF(A1057&gt;0,#NAME!(A1057,2),"")</f>
      </c>
    </row>
    <row r="1058" spans="4:7" ht="14.25">
      <c r="D1058" s="13">
        <f>IF(C1058-B1058&gt;0,C1058-B1058,"")</f>
      </c>
      <c r="G1058" s="14">
        <f>IF(A1058&gt;0,#NAME!(A1058,2),"")</f>
      </c>
    </row>
    <row r="1059" spans="4:7" ht="14.25">
      <c r="D1059" s="13">
        <f>IF(C1059-B1059&gt;0,C1059-B1059,"")</f>
      </c>
      <c r="G1059" s="14">
        <f>IF(A1059&gt;0,#NAME!(A1059,2),"")</f>
      </c>
    </row>
    <row r="1060" spans="4:7" ht="14.25">
      <c r="D1060" s="13">
        <f>IF(C1060-B1060&gt;0,C1060-B1060,"")</f>
      </c>
      <c r="G1060" s="14">
        <f>IF(A1060&gt;0,#NAME!(A1060,2),"")</f>
      </c>
    </row>
    <row r="1061" spans="4:7" ht="14.25">
      <c r="D1061" s="13">
        <f>IF(C1061-B1061&gt;0,C1061-B1061,"")</f>
      </c>
      <c r="G1061" s="14">
        <f>IF(A1061&gt;0,#NAME!(A1061,2),"")</f>
      </c>
    </row>
    <row r="1062" spans="4:7" ht="14.25">
      <c r="D1062" s="13">
        <f>IF(C1062-B1062&gt;0,C1062-B1062,"")</f>
      </c>
      <c r="G1062" s="14">
        <f>IF(A1062&gt;0,#NAME!(A1062,2),"")</f>
      </c>
    </row>
    <row r="1063" spans="4:7" ht="14.25">
      <c r="D1063" s="13">
        <f>IF(C1063-B1063&gt;0,C1063-B1063,"")</f>
      </c>
      <c r="G1063" s="14">
        <f>IF(A1063&gt;0,#NAME!(A1063,2),"")</f>
      </c>
    </row>
    <row r="1064" spans="4:7" ht="14.25">
      <c r="D1064" s="13">
        <f>IF(C1064-B1064&gt;0,C1064-B1064,"")</f>
      </c>
      <c r="G1064" s="14">
        <f>IF(A1064&gt;0,#NAME!(A1064,2),"")</f>
      </c>
    </row>
    <row r="1065" spans="4:7" ht="14.25">
      <c r="D1065" s="13">
        <f>IF(C1065-B1065&gt;0,C1065-B1065,"")</f>
      </c>
      <c r="G1065" s="14">
        <f>IF(A1065&gt;0,#NAME!(A1065,2),"")</f>
      </c>
    </row>
    <row r="1066" spans="4:7" ht="14.25">
      <c r="D1066" s="13">
        <f>IF(C1066-B1066&gt;0,C1066-B1066,"")</f>
      </c>
      <c r="G1066" s="14">
        <f>IF(A1066&gt;0,#NAME!(A1066,2),"")</f>
      </c>
    </row>
    <row r="1067" spans="4:7" ht="14.25">
      <c r="D1067" s="13">
        <f>IF(C1067-B1067&gt;0,C1067-B1067,"")</f>
      </c>
      <c r="G1067" s="14">
        <f>IF(A1067&gt;0,#NAME!(A1067,2),"")</f>
      </c>
    </row>
    <row r="1068" spans="4:7" ht="14.25">
      <c r="D1068" s="13">
        <f>IF(C1068-B1068&gt;0,C1068-B1068,"")</f>
      </c>
      <c r="G1068" s="14">
        <f>IF(A1068&gt;0,#NAME!(A1068,2),"")</f>
      </c>
    </row>
    <row r="1069" spans="4:7" ht="14.25">
      <c r="D1069" s="13">
        <f>IF(C1069-B1069&gt;0,C1069-B1069,"")</f>
      </c>
      <c r="G1069" s="14">
        <f>IF(A1069&gt;0,#NAME!(A1069,2),"")</f>
      </c>
    </row>
    <row r="1070" spans="4:7" ht="14.25">
      <c r="D1070" s="13">
        <f>IF(C1070-B1070&gt;0,C1070-B1070,"")</f>
      </c>
      <c r="G1070" s="14">
        <f>IF(A1070&gt;0,#NAME!(A1070,2),"")</f>
      </c>
    </row>
    <row r="1071" spans="4:7" ht="14.25">
      <c r="D1071" s="13">
        <f>IF(C1071-B1071&gt;0,C1071-B1071,"")</f>
      </c>
      <c r="G1071" s="14">
        <f>IF(A1071&gt;0,#NAME!(A1071,2),"")</f>
      </c>
    </row>
    <row r="1072" spans="4:7" ht="14.25">
      <c r="D1072" s="13">
        <f>IF(C1072-B1072&gt;0,C1072-B1072,"")</f>
      </c>
      <c r="G1072" s="14">
        <f>IF(A1072&gt;0,#NAME!(A1072,2),"")</f>
      </c>
    </row>
    <row r="1073" spans="4:7" ht="14.25">
      <c r="D1073" s="13">
        <f>IF(C1073-B1073&gt;0,C1073-B1073,"")</f>
      </c>
      <c r="G1073" s="14">
        <f>IF(A1073&gt;0,#NAME!(A1073,2),"")</f>
      </c>
    </row>
    <row r="1074" spans="4:7" ht="14.25">
      <c r="D1074" s="13">
        <f>IF(C1074-B1074&gt;0,C1074-B1074,"")</f>
      </c>
      <c r="G1074" s="14">
        <f>IF(A1074&gt;0,#NAME!(A1074,2),"")</f>
      </c>
    </row>
    <row r="1075" spans="4:7" ht="14.25">
      <c r="D1075" s="13">
        <f>IF(C1075-B1075&gt;0,C1075-B1075,"")</f>
      </c>
      <c r="G1075" s="14">
        <f>IF(A1075&gt;0,#NAME!(A1075,2),"")</f>
      </c>
    </row>
    <row r="1076" spans="4:7" ht="14.25">
      <c r="D1076" s="13">
        <f>IF(C1076-B1076&gt;0,C1076-B1076,"")</f>
      </c>
      <c r="G1076" s="14">
        <f>IF(A1076&gt;0,#NAME!(A1076,2),"")</f>
      </c>
    </row>
    <row r="1077" spans="4:7" ht="14.25">
      <c r="D1077" s="13">
        <f>IF(C1077-B1077&gt;0,C1077-B1077,"")</f>
      </c>
      <c r="G1077" s="14">
        <f>IF(A1077&gt;0,#NAME!(A1077,2),"")</f>
      </c>
    </row>
    <row r="1078" spans="4:7" ht="14.25">
      <c r="D1078" s="13">
        <f>IF(C1078-B1078&gt;0,C1078-B1078,"")</f>
      </c>
      <c r="G1078" s="14">
        <f>IF(A1078&gt;0,#NAME!(A1078,2),"")</f>
      </c>
    </row>
    <row r="1079" spans="4:7" ht="14.25">
      <c r="D1079" s="13">
        <f>IF(C1079-B1079&gt;0,C1079-B1079,"")</f>
      </c>
      <c r="G1079" s="14">
        <f>IF(A1079&gt;0,#NAME!(A1079,2),"")</f>
      </c>
    </row>
    <row r="1080" spans="4:7" ht="14.25">
      <c r="D1080" s="13">
        <f>IF(C1080-B1080&gt;0,C1080-B1080,"")</f>
      </c>
      <c r="G1080" s="14">
        <f>IF(A1080&gt;0,#NAME!(A1080,2),"")</f>
      </c>
    </row>
    <row r="1081" spans="4:7" ht="14.25">
      <c r="D1081" s="13">
        <f>IF(C1081-B1081&gt;0,C1081-B1081,"")</f>
      </c>
      <c r="G1081" s="14">
        <f>IF(A1081&gt;0,#NAME!(A1081,2),"")</f>
      </c>
    </row>
    <row r="1082" spans="4:7" ht="14.25">
      <c r="D1082" s="13">
        <f>IF(C1082-B1082&gt;0,C1082-B1082,"")</f>
      </c>
      <c r="G1082" s="14">
        <f>IF(A1082&gt;0,#NAME!(A1082,2),"")</f>
      </c>
    </row>
    <row r="1083" spans="4:7" ht="14.25">
      <c r="D1083" s="13">
        <f>IF(C1083-B1083&gt;0,C1083-B1083,"")</f>
      </c>
      <c r="G1083" s="14">
        <f>IF(A1083&gt;0,#NAME!(A1083,2),"")</f>
      </c>
    </row>
    <row r="1084" spans="4:7" ht="14.25">
      <c r="D1084" s="13">
        <f>IF(C1084-B1084&gt;0,C1084-B1084,"")</f>
      </c>
      <c r="G1084" s="14">
        <f>IF(A1084&gt;0,#NAME!(A1084,2),"")</f>
      </c>
    </row>
    <row r="1085" spans="4:7" ht="14.25">
      <c r="D1085" s="13">
        <f>IF(C1085-B1085&gt;0,C1085-B1085,"")</f>
      </c>
      <c r="G1085" s="14">
        <f>IF(A1085&gt;0,#NAME!(A1085,2),"")</f>
      </c>
    </row>
    <row r="1086" spans="4:7" ht="14.25">
      <c r="D1086" s="13">
        <f>IF(C1086-B1086&gt;0,C1086-B1086,"")</f>
      </c>
      <c r="G1086" s="14">
        <f>IF(A1086&gt;0,#NAME!(A1086,2),"")</f>
      </c>
    </row>
    <row r="1087" spans="4:7" ht="14.25">
      <c r="D1087" s="13">
        <f>IF(C1087-B1087&gt;0,C1087-B1087,"")</f>
      </c>
      <c r="G1087" s="14">
        <f>IF(A1087&gt;0,#NAME!(A1087,2),"")</f>
      </c>
    </row>
    <row r="1088" spans="4:7" ht="14.25">
      <c r="D1088" s="13">
        <f>IF(C1088-B1088&gt;0,C1088-B1088,"")</f>
      </c>
      <c r="G1088" s="14">
        <f>IF(A1088&gt;0,#NAME!(A1088,2),"")</f>
      </c>
    </row>
    <row r="1089" spans="4:7" ht="14.25">
      <c r="D1089" s="13">
        <f>IF(C1089-B1089&gt;0,C1089-B1089,"")</f>
      </c>
      <c r="G1089" s="14">
        <f>IF(A1089&gt;0,#NAME!(A1089,2),"")</f>
      </c>
    </row>
    <row r="1090" spans="4:7" ht="14.25">
      <c r="D1090" s="13">
        <f>IF(C1090-B1090&gt;0,C1090-B1090,"")</f>
      </c>
      <c r="G1090" s="14">
        <f>IF(A1090&gt;0,#NAME!(A1090,2),"")</f>
      </c>
    </row>
    <row r="1091" spans="4:7" ht="14.25">
      <c r="D1091" s="13">
        <f>IF(C1091-B1091&gt;0,C1091-B1091,"")</f>
      </c>
      <c r="G1091" s="14">
        <f>IF(A1091&gt;0,#NAME!(A1091,2),"")</f>
      </c>
    </row>
    <row r="1092" spans="4:7" ht="14.25">
      <c r="D1092" s="13">
        <f>IF(C1092-B1092&gt;0,C1092-B1092,"")</f>
      </c>
      <c r="G1092" s="14">
        <f>IF(A1092&gt;0,#NAME!(A1092,2),"")</f>
      </c>
    </row>
    <row r="1093" spans="4:7" ht="14.25">
      <c r="D1093" s="13">
        <f>IF(C1093-B1093&gt;0,C1093-B1093,"")</f>
      </c>
      <c r="G1093" s="14">
        <f>IF(A1093&gt;0,#NAME!(A1093,2),"")</f>
      </c>
    </row>
    <row r="1094" spans="4:7" ht="14.25">
      <c r="D1094" s="13">
        <f>IF(C1094-B1094&gt;0,C1094-B1094,"")</f>
      </c>
      <c r="G1094" s="14">
        <f>IF(A1094&gt;0,#NAME!(A1094,2),"")</f>
      </c>
    </row>
    <row r="1095" spans="4:7" ht="14.25">
      <c r="D1095" s="13">
        <f>IF(C1095-B1095&gt;0,C1095-B1095,"")</f>
      </c>
      <c r="G1095" s="14">
        <f>IF(A1095&gt;0,#NAME!(A1095,2),"")</f>
      </c>
    </row>
    <row r="1096" spans="4:7" ht="14.25">
      <c r="D1096" s="13">
        <f>IF(C1096-B1096&gt;0,C1096-B1096,"")</f>
      </c>
      <c r="G1096" s="14">
        <f>IF(A1096&gt;0,#NAME!(A1096,2),"")</f>
      </c>
    </row>
    <row r="1097" spans="4:7" ht="14.25">
      <c r="D1097" s="13">
        <f>IF(C1097-B1097&gt;0,C1097-B1097,"")</f>
      </c>
      <c r="G1097" s="14">
        <f>IF(A1097&gt;0,#NAME!(A1097,2),"")</f>
      </c>
    </row>
    <row r="1098" spans="4:7" ht="14.25">
      <c r="D1098" s="13">
        <f>IF(C1098-B1098&gt;0,C1098-B1098,"")</f>
      </c>
      <c r="G1098" s="14">
        <f>IF(A1098&gt;0,#NAME!(A1098,2),"")</f>
      </c>
    </row>
    <row r="1099" spans="4:7" ht="14.25">
      <c r="D1099" s="13">
        <f>IF(C1099-B1099&gt;0,C1099-B1099,"")</f>
      </c>
      <c r="G1099" s="14">
        <f>IF(A1099&gt;0,#NAME!(A1099,2),"")</f>
      </c>
    </row>
    <row r="1100" spans="4:7" ht="14.25">
      <c r="D1100" s="13">
        <f>IF(C1100-B1100&gt;0,C1100-B1100,"")</f>
      </c>
      <c r="G1100" s="14">
        <f>IF(A1100&gt;0,#NAME!(A1100,2),"")</f>
      </c>
    </row>
    <row r="1101" spans="4:7" ht="14.25">
      <c r="D1101" s="13">
        <f>IF(C1101-B1101&gt;0,C1101-B1101,"")</f>
      </c>
      <c r="G1101" s="14">
        <f>IF(A1101&gt;0,#NAME!(A1101,2),"")</f>
      </c>
    </row>
    <row r="1102" spans="4:7" ht="14.25">
      <c r="D1102" s="13">
        <f>IF(C1102-B1102&gt;0,C1102-B1102,"")</f>
      </c>
      <c r="G1102" s="14">
        <f>IF(A1102&gt;0,#NAME!(A1102,2),"")</f>
      </c>
    </row>
    <row r="1103" spans="4:7" ht="14.25">
      <c r="D1103" s="13">
        <f>IF(C1103-B1103&gt;0,C1103-B1103,"")</f>
      </c>
      <c r="G1103" s="14">
        <f>IF(A1103&gt;0,#NAME!(A1103,2),"")</f>
      </c>
    </row>
    <row r="1104" spans="4:7" ht="14.25">
      <c r="D1104" s="13">
        <f>IF(C1104-B1104&gt;0,C1104-B1104,"")</f>
      </c>
      <c r="G1104" s="14">
        <f>IF(A1104&gt;0,#NAME!(A1104,2),"")</f>
      </c>
    </row>
    <row r="1105" spans="4:7" ht="14.25">
      <c r="D1105" s="13">
        <f>IF(C1105-B1105&gt;0,C1105-B1105,"")</f>
      </c>
      <c r="G1105" s="14">
        <f>IF(A1105&gt;0,#NAME!(A1105,2),"")</f>
      </c>
    </row>
    <row r="1106" spans="4:7" ht="14.25">
      <c r="D1106" s="13">
        <f>IF(C1106-B1106&gt;0,C1106-B1106,"")</f>
      </c>
      <c r="G1106" s="14">
        <f>IF(A1106&gt;0,#NAME!(A1106,2),"")</f>
      </c>
    </row>
    <row r="1107" spans="4:7" ht="14.25">
      <c r="D1107" s="13">
        <f>IF(C1107-B1107&gt;0,C1107-B1107,"")</f>
      </c>
      <c r="G1107" s="14">
        <f>IF(A1107&gt;0,#NAME!(A1107,2),"")</f>
      </c>
    </row>
    <row r="1108" spans="4:7" ht="14.25">
      <c r="D1108" s="13">
        <f>IF(C1108-B1108&gt;0,C1108-B1108,"")</f>
      </c>
      <c r="G1108" s="14">
        <f>IF(A1108&gt;0,#NAME!(A1108,2),"")</f>
      </c>
    </row>
    <row r="1109" spans="4:7" ht="14.25">
      <c r="D1109" s="13">
        <f>IF(C1109-B1109&gt;0,C1109-B1109,"")</f>
      </c>
      <c r="G1109" s="14">
        <f>IF(A1109&gt;0,#NAME!(A1109,2),"")</f>
      </c>
    </row>
    <row r="1110" spans="4:7" ht="14.25">
      <c r="D1110" s="13">
        <f>IF(C1110-B1110&gt;0,C1110-B1110,"")</f>
      </c>
      <c r="G1110" s="14">
        <f>IF(A1110&gt;0,#NAME!(A1110,2),"")</f>
      </c>
    </row>
    <row r="1111" spans="4:7" ht="14.25">
      <c r="D1111" s="13">
        <f>IF(C1111-B1111&gt;0,C1111-B1111,"")</f>
      </c>
      <c r="G1111" s="14">
        <f>IF(A1111&gt;0,#NAME!(A1111,2),"")</f>
      </c>
    </row>
    <row r="1112" spans="4:7" ht="14.25">
      <c r="D1112" s="13">
        <f>IF(C1112-B1112&gt;0,C1112-B1112,"")</f>
      </c>
      <c r="G1112" s="14">
        <f>IF(A1112&gt;0,#NAME!(A1112,2),"")</f>
      </c>
    </row>
    <row r="1113" spans="4:7" ht="14.25">
      <c r="D1113" s="13">
        <f>IF(C1113-B1113&gt;0,C1113-B1113,"")</f>
      </c>
      <c r="G1113" s="14">
        <f>IF(A1113&gt;0,#NAME!(A1113,2),"")</f>
      </c>
    </row>
    <row r="1114" spans="4:7" ht="14.25">
      <c r="D1114" s="13">
        <f>IF(C1114-B1114&gt;0,C1114-B1114,"")</f>
      </c>
      <c r="G1114" s="14">
        <f>IF(A1114&gt;0,#NAME!(A1114,2),"")</f>
      </c>
    </row>
    <row r="1115" spans="4:7" ht="14.25">
      <c r="D1115" s="13">
        <f>IF(C1115-B1115&gt;0,C1115-B1115,"")</f>
      </c>
      <c r="G1115" s="14">
        <f>IF(A1115&gt;0,#NAME!(A1115,2),"")</f>
      </c>
    </row>
    <row r="1116" spans="4:7" ht="14.25">
      <c r="D1116" s="13">
        <f>IF(C1116-B1116&gt;0,C1116-B1116,"")</f>
      </c>
      <c r="G1116" s="14">
        <f>IF(A1116&gt;0,#NAME!(A1116,2),"")</f>
      </c>
    </row>
    <row r="1117" spans="4:7" ht="14.25">
      <c r="D1117" s="13">
        <f>IF(C1117-B1117&gt;0,C1117-B1117,"")</f>
      </c>
      <c r="G1117" s="14">
        <f>IF(A1117&gt;0,#NAME!(A1117,2),"")</f>
      </c>
    </row>
    <row r="1118" spans="4:7" ht="14.25">
      <c r="D1118" s="13">
        <f>IF(C1118-B1118&gt;0,C1118-B1118,"")</f>
      </c>
      <c r="G1118" s="14">
        <f>IF(A1118&gt;0,#NAME!(A1118,2),"")</f>
      </c>
    </row>
    <row r="1119" spans="4:7" ht="14.25">
      <c r="D1119" s="13">
        <f>IF(C1119-B1119&gt;0,C1119-B1119,"")</f>
      </c>
      <c r="G1119" s="14">
        <f>IF(A1119&gt;0,#NAME!(A1119,2),"")</f>
      </c>
    </row>
    <row r="1120" spans="4:7" ht="14.25">
      <c r="D1120" s="13">
        <f>IF(C1120-B1120&gt;0,C1120-B1120,"")</f>
      </c>
      <c r="G1120" s="14">
        <f>IF(A1120&gt;0,#NAME!(A1120,2),"")</f>
      </c>
    </row>
    <row r="1121" spans="4:7" ht="14.25">
      <c r="D1121" s="13">
        <f>IF(C1121-B1121&gt;0,C1121-B1121,"")</f>
      </c>
      <c r="G1121" s="14">
        <f>IF(A1121&gt;0,#NAME!(A1121,2),"")</f>
      </c>
    </row>
    <row r="1122" spans="4:7" ht="14.25">
      <c r="D1122" s="13">
        <f>IF(C1122-B1122&gt;0,C1122-B1122,"")</f>
      </c>
      <c r="G1122" s="14">
        <f>IF(A1122&gt;0,#NAME!(A1122,2),"")</f>
      </c>
    </row>
    <row r="1123" spans="4:7" ht="14.25">
      <c r="D1123" s="13">
        <f>IF(C1123-B1123&gt;0,C1123-B1123,"")</f>
      </c>
      <c r="G1123" s="14">
        <f>IF(A1123&gt;0,#NAME!(A1123,2),"")</f>
      </c>
    </row>
    <row r="1124" spans="4:7" ht="14.25">
      <c r="D1124" s="13">
        <f>IF(C1124-B1124&gt;0,C1124-B1124,"")</f>
      </c>
      <c r="G1124" s="14">
        <f>IF(A1124&gt;0,#NAME!(A1124,2),"")</f>
      </c>
    </row>
    <row r="1125" spans="4:7" ht="14.25">
      <c r="D1125" s="13">
        <f>IF(C1125-B1125&gt;0,C1125-B1125,"")</f>
      </c>
      <c r="G1125" s="14">
        <f>IF(A1125&gt;0,#NAME!(A1125,2),"")</f>
      </c>
    </row>
    <row r="1126" spans="4:7" ht="14.25">
      <c r="D1126" s="13">
        <f>IF(C1126-B1126&gt;0,C1126-B1126,"")</f>
      </c>
      <c r="G1126" s="14">
        <f>IF(A1126&gt;0,#NAME!(A1126,2),"")</f>
      </c>
    </row>
    <row r="1127" spans="4:7" ht="14.25">
      <c r="D1127" s="13">
        <f>IF(C1127-B1127&gt;0,C1127-B1127,"")</f>
      </c>
      <c r="G1127" s="14">
        <f>IF(A1127&gt;0,#NAME!(A1127,2),"")</f>
      </c>
    </row>
    <row r="1128" spans="4:7" ht="14.25">
      <c r="D1128" s="13">
        <f>IF(C1128-B1128&gt;0,C1128-B1128,"")</f>
      </c>
      <c r="G1128" s="14">
        <f>IF(A1128&gt;0,#NAME!(A1128,2),"")</f>
      </c>
    </row>
    <row r="1129" spans="4:7" ht="14.25">
      <c r="D1129" s="13">
        <f>IF(C1129-B1129&gt;0,C1129-B1129,"")</f>
      </c>
      <c r="G1129" s="14">
        <f>IF(A1129&gt;0,#NAME!(A1129,2),"")</f>
      </c>
    </row>
    <row r="1130" spans="4:7" ht="14.25">
      <c r="D1130" s="13">
        <f>IF(C1130-B1130&gt;0,C1130-B1130,"")</f>
      </c>
      <c r="G1130" s="14">
        <f>IF(A1130&gt;0,#NAME!(A1130,2),"")</f>
      </c>
    </row>
    <row r="1131" spans="4:7" ht="14.25">
      <c r="D1131" s="13">
        <f>IF(C1131-B1131&gt;0,C1131-B1131,"")</f>
      </c>
      <c r="G1131" s="14">
        <f>IF(A1131&gt;0,#NAME!(A1131,2),"")</f>
      </c>
    </row>
    <row r="1132" spans="4:7" ht="14.25">
      <c r="D1132" s="13">
        <f>IF(C1132-B1132&gt;0,C1132-B1132,"")</f>
      </c>
      <c r="G1132" s="14">
        <f>IF(A1132&gt;0,#NAME!(A1132,2),"")</f>
      </c>
    </row>
    <row r="1133" spans="4:7" ht="14.25">
      <c r="D1133" s="13">
        <f>IF(C1133-B1133&gt;0,C1133-B1133,"")</f>
      </c>
      <c r="G1133" s="14">
        <f>IF(A1133&gt;0,#NAME!(A1133,2),"")</f>
      </c>
    </row>
    <row r="1134" spans="4:7" ht="14.25">
      <c r="D1134" s="13">
        <f>IF(C1134-B1134&gt;0,C1134-B1134,"")</f>
      </c>
      <c r="G1134" s="14">
        <f>IF(A1134&gt;0,#NAME!(A1134,2),"")</f>
      </c>
    </row>
    <row r="1135" spans="4:7" ht="14.25">
      <c r="D1135" s="13">
        <f>IF(C1135-B1135&gt;0,C1135-B1135,"")</f>
      </c>
      <c r="G1135" s="14">
        <f>IF(A1135&gt;0,#NAME!(A1135,2),"")</f>
      </c>
    </row>
    <row r="1136" spans="4:7" ht="14.25">
      <c r="D1136" s="13">
        <f>IF(C1136-B1136&gt;0,C1136-B1136,"")</f>
      </c>
      <c r="G1136" s="14">
        <f>IF(A1136&gt;0,#NAME!(A1136,2),"")</f>
      </c>
    </row>
    <row r="1137" spans="4:7" ht="14.25">
      <c r="D1137" s="13">
        <f>IF(C1137-B1137&gt;0,C1137-B1137,"")</f>
      </c>
      <c r="G1137" s="14">
        <f>IF(A1137&gt;0,#NAME!(A1137,2),"")</f>
      </c>
    </row>
    <row r="1138" spans="4:7" ht="14.25">
      <c r="D1138" s="13">
        <f>IF(C1138-B1138&gt;0,C1138-B1138,"")</f>
      </c>
      <c r="G1138" s="14">
        <f>IF(A1138&gt;0,#NAME!(A1138,2),"")</f>
      </c>
    </row>
    <row r="1139" spans="4:7" ht="14.25">
      <c r="D1139" s="13">
        <f>IF(C1139-B1139&gt;0,C1139-B1139,"")</f>
      </c>
      <c r="G1139" s="14">
        <f>IF(A1139&gt;0,#NAME!(A1139,2),"")</f>
      </c>
    </row>
    <row r="1140" spans="4:7" ht="14.25">
      <c r="D1140" s="13">
        <f>IF(C1140-B1140&gt;0,C1140-B1140,"")</f>
      </c>
      <c r="G1140" s="14">
        <f>IF(A1140&gt;0,#NAME!(A1140,2),"")</f>
      </c>
    </row>
    <row r="1141" spans="4:7" ht="14.25">
      <c r="D1141" s="13">
        <f>IF(C1141-B1141&gt;0,C1141-B1141,"")</f>
      </c>
      <c r="G1141" s="14">
        <f>IF(A1141&gt;0,#NAME!(A1141,2),"")</f>
      </c>
    </row>
    <row r="1142" spans="4:7" ht="14.25">
      <c r="D1142" s="13">
        <f>IF(C1142-B1142&gt;0,C1142-B1142,"")</f>
      </c>
      <c r="G1142" s="14">
        <f>IF(A1142&gt;0,#NAME!(A1142,2),"")</f>
      </c>
    </row>
    <row r="1143" spans="4:7" ht="14.25">
      <c r="D1143" s="13">
        <f>IF(C1143-B1143&gt;0,C1143-B1143,"")</f>
      </c>
      <c r="G1143" s="14">
        <f>IF(A1143&gt;0,#NAME!(A1143,2),"")</f>
      </c>
    </row>
    <row r="1144" spans="4:7" ht="14.25">
      <c r="D1144" s="13">
        <f>IF(C1144-B1144&gt;0,C1144-B1144,"")</f>
      </c>
      <c r="G1144" s="14">
        <f>IF(A1144&gt;0,#NAME!(A1144,2),"")</f>
      </c>
    </row>
    <row r="1145" spans="4:7" ht="14.25">
      <c r="D1145" s="13">
        <f>IF(C1145-B1145&gt;0,C1145-B1145,"")</f>
      </c>
      <c r="G1145" s="14">
        <f>IF(A1145&gt;0,#NAME!(A1145,2),"")</f>
      </c>
    </row>
    <row r="1146" spans="4:7" ht="14.25">
      <c r="D1146" s="13">
        <f>IF(C1146-B1146&gt;0,C1146-B1146,"")</f>
      </c>
      <c r="G1146" s="14">
        <f>IF(A1146&gt;0,#NAME!(A1146,2),"")</f>
      </c>
    </row>
    <row r="1147" spans="4:7" ht="14.25">
      <c r="D1147" s="13">
        <f>IF(C1147-B1147&gt;0,C1147-B1147,"")</f>
      </c>
      <c r="G1147" s="14">
        <f>IF(A1147&gt;0,#NAME!(A1147,2),"")</f>
      </c>
    </row>
    <row r="1148" spans="4:7" ht="14.25">
      <c r="D1148" s="13">
        <f>IF(C1148-B1148&gt;0,C1148-B1148,"")</f>
      </c>
      <c r="G1148" s="14">
        <f>IF(A1148&gt;0,#NAME!(A1148,2),"")</f>
      </c>
    </row>
    <row r="1149" spans="4:7" ht="14.25">
      <c r="D1149" s="13">
        <f>IF(C1149-B1149&gt;0,C1149-B1149,"")</f>
      </c>
      <c r="G1149" s="14">
        <f>IF(A1149&gt;0,#NAME!(A1149,2),"")</f>
      </c>
    </row>
    <row r="1150" spans="4:7" ht="14.25">
      <c r="D1150" s="13">
        <f>IF(C1150-B1150&gt;0,C1150-B1150,"")</f>
      </c>
      <c r="G1150" s="14">
        <f>IF(A1150&gt;0,#NAME!(A1150,2),"")</f>
      </c>
    </row>
    <row r="1151" spans="4:7" ht="14.25">
      <c r="D1151" s="13">
        <f>IF(C1151-B1151&gt;0,C1151-B1151,"")</f>
      </c>
      <c r="G1151" s="14">
        <f>IF(A1151&gt;0,#NAME!(A1151,2),"")</f>
      </c>
    </row>
    <row r="1152" spans="4:7" ht="14.25">
      <c r="D1152" s="13">
        <f>IF(C1152-B1152&gt;0,C1152-B1152,"")</f>
      </c>
      <c r="G1152" s="14">
        <f>IF(A1152&gt;0,#NAME!(A1152,2),"")</f>
      </c>
    </row>
    <row r="1153" spans="4:7" ht="14.25">
      <c r="D1153" s="13">
        <f>IF(C1153-B1153&gt;0,C1153-B1153,"")</f>
      </c>
      <c r="G1153" s="14">
        <f>IF(A1153&gt;0,#NAME!(A1153,2),"")</f>
      </c>
    </row>
    <row r="1154" spans="4:7" ht="14.25">
      <c r="D1154" s="13">
        <f>IF(C1154-B1154&gt;0,C1154-B1154,"")</f>
      </c>
      <c r="G1154" s="14">
        <f>IF(A1154&gt;0,#NAME!(A1154,2),"")</f>
      </c>
    </row>
    <row r="1155" spans="4:7" ht="14.25">
      <c r="D1155" s="13">
        <f>IF(C1155-B1155&gt;0,C1155-B1155,"")</f>
      </c>
      <c r="G1155" s="14">
        <f>IF(A1155&gt;0,#NAME!(A1155,2),"")</f>
      </c>
    </row>
    <row r="1156" spans="4:7" ht="14.25">
      <c r="D1156" s="13">
        <f>IF(C1156-B1156&gt;0,C1156-B1156,"")</f>
      </c>
      <c r="G1156" s="14">
        <f>IF(A1156&gt;0,#NAME!(A1156,2),"")</f>
      </c>
    </row>
    <row r="1157" spans="4:7" ht="14.25">
      <c r="D1157" s="13">
        <f>IF(C1157-B1157&gt;0,C1157-B1157,"")</f>
      </c>
      <c r="G1157" s="14">
        <f>IF(A1157&gt;0,#NAME!(A1157,2),"")</f>
      </c>
    </row>
    <row r="1158" spans="4:7" ht="14.25">
      <c r="D1158" s="13">
        <f>IF(C1158-B1158&gt;0,C1158-B1158,"")</f>
      </c>
      <c r="G1158" s="14">
        <f>IF(A1158&gt;0,#NAME!(A1158,2),"")</f>
      </c>
    </row>
    <row r="1159" spans="4:7" ht="14.25">
      <c r="D1159" s="13">
        <f>IF(C1159-B1159&gt;0,C1159-B1159,"")</f>
      </c>
      <c r="G1159" s="14">
        <f>IF(A1159&gt;0,#NAME!(A1159,2),"")</f>
      </c>
    </row>
    <row r="1160" spans="4:7" ht="14.25">
      <c r="D1160" s="13">
        <f>IF(C1160-B1160&gt;0,C1160-B1160,"")</f>
      </c>
      <c r="G1160" s="14">
        <f>IF(A1160&gt;0,#NAME!(A1160,2),"")</f>
      </c>
    </row>
    <row r="1161" spans="4:7" ht="14.25">
      <c r="D1161" s="13">
        <f>IF(C1161-B1161&gt;0,C1161-B1161,"")</f>
      </c>
      <c r="G1161" s="14">
        <f>IF(A1161&gt;0,#NAME!(A1161,2),"")</f>
      </c>
    </row>
    <row r="1162" spans="4:7" ht="14.25">
      <c r="D1162" s="13">
        <f>IF(C1162-B1162&gt;0,C1162-B1162,"")</f>
      </c>
      <c r="G1162" s="14">
        <f>IF(A1162&gt;0,#NAME!(A1162,2),"")</f>
      </c>
    </row>
    <row r="1163" spans="4:7" ht="14.25">
      <c r="D1163" s="13">
        <f>IF(C1163-B1163&gt;0,C1163-B1163,"")</f>
      </c>
      <c r="G1163" s="14">
        <f>IF(A1163&gt;0,#NAME!(A1163,2),"")</f>
      </c>
    </row>
    <row r="1164" spans="4:7" ht="14.25">
      <c r="D1164" s="13">
        <f>IF(C1164-B1164&gt;0,C1164-B1164,"")</f>
      </c>
      <c r="G1164" s="14">
        <f>IF(A1164&gt;0,#NAME!(A1164,2),"")</f>
      </c>
    </row>
    <row r="1165" spans="4:7" ht="14.25">
      <c r="D1165" s="13">
        <f>IF(C1165-B1165&gt;0,C1165-B1165,"")</f>
      </c>
      <c r="G1165" s="14">
        <f>IF(A1165&gt;0,#NAME!(A1165,2),"")</f>
      </c>
    </row>
    <row r="1166" spans="4:7" ht="14.25">
      <c r="D1166" s="13">
        <f>IF(C1166-B1166&gt;0,C1166-B1166,"")</f>
      </c>
      <c r="G1166" s="14">
        <f>IF(A1166&gt;0,#NAME!(A1166,2),"")</f>
      </c>
    </row>
    <row r="1167" spans="4:7" ht="14.25">
      <c r="D1167" s="13">
        <f>IF(C1167-B1167&gt;0,C1167-B1167,"")</f>
      </c>
      <c r="G1167" s="14">
        <f>IF(A1167&gt;0,#NAME!(A1167,2),"")</f>
      </c>
    </row>
    <row r="1168" spans="4:7" ht="14.25">
      <c r="D1168" s="13">
        <f>IF(C1168-B1168&gt;0,C1168-B1168,"")</f>
      </c>
      <c r="G1168" s="14">
        <f>IF(A1168&gt;0,#NAME!(A1168,2),"")</f>
      </c>
    </row>
    <row r="1169" spans="4:7" ht="14.25">
      <c r="D1169" s="13">
        <f>IF(C1169-B1169&gt;0,C1169-B1169,"")</f>
      </c>
      <c r="G1169" s="14">
        <f>IF(A1169&gt;0,#NAME!(A1169,2),"")</f>
      </c>
    </row>
    <row r="1170" spans="4:7" ht="14.25">
      <c r="D1170" s="13">
        <f>IF(C1170-B1170&gt;0,C1170-B1170,"")</f>
      </c>
      <c r="G1170" s="14">
        <f>IF(A1170&gt;0,#NAME!(A1170,2),"")</f>
      </c>
    </row>
    <row r="1171" spans="4:7" ht="14.25">
      <c r="D1171" s="13">
        <f>IF(C1171-B1171&gt;0,C1171-B1171,"")</f>
      </c>
      <c r="G1171" s="14">
        <f>IF(A1171&gt;0,#NAME!(A1171,2),"")</f>
      </c>
    </row>
    <row r="1172" spans="4:7" ht="14.25">
      <c r="D1172" s="13">
        <f>IF(C1172-B1172&gt;0,C1172-B1172,"")</f>
      </c>
      <c r="G1172" s="14">
        <f>IF(A1172&gt;0,#NAME!(A1172,2),"")</f>
      </c>
    </row>
    <row r="1173" spans="4:7" ht="14.25">
      <c r="D1173" s="13">
        <f>IF(C1173-B1173&gt;0,C1173-B1173,"")</f>
      </c>
      <c r="G1173" s="14">
        <f>IF(A1173&gt;0,#NAME!(A1173,2),"")</f>
      </c>
    </row>
    <row r="1174" spans="4:7" ht="14.25">
      <c r="D1174" s="13">
        <f>IF(C1174-B1174&gt;0,C1174-B1174,"")</f>
      </c>
      <c r="G1174" s="14">
        <f>IF(A1174&gt;0,#NAME!(A1174,2),"")</f>
      </c>
    </row>
    <row r="1175" spans="4:7" ht="14.25">
      <c r="D1175" s="13">
        <f>IF(C1175-B1175&gt;0,C1175-B1175,"")</f>
      </c>
      <c r="G1175" s="14">
        <f>IF(A1175&gt;0,#NAME!(A1175,2),"")</f>
      </c>
    </row>
    <row r="1176" spans="4:7" ht="14.25">
      <c r="D1176" s="13">
        <f>IF(C1176-B1176&gt;0,C1176-B1176,"")</f>
      </c>
      <c r="G1176" s="14">
        <f>IF(A1176&gt;0,#NAME!(A1176,2),"")</f>
      </c>
    </row>
    <row r="1177" spans="4:7" ht="14.25">
      <c r="D1177" s="13">
        <f>IF(C1177-B1177&gt;0,C1177-B1177,"")</f>
      </c>
      <c r="G1177" s="14">
        <f>IF(A1177&gt;0,#NAME!(A1177,2),"")</f>
      </c>
    </row>
    <row r="1178" spans="4:7" ht="14.25">
      <c r="D1178" s="13">
        <f>IF(C1178-B1178&gt;0,C1178-B1178,"")</f>
      </c>
      <c r="G1178" s="14">
        <f>IF(A1178&gt;0,#NAME!(A1178,2),"")</f>
      </c>
    </row>
    <row r="1179" spans="4:7" ht="14.25">
      <c r="D1179" s="13">
        <f>IF(C1179-B1179&gt;0,C1179-B1179,"")</f>
      </c>
      <c r="G1179" s="14">
        <f>IF(A1179&gt;0,#NAME!(A1179,2),"")</f>
      </c>
    </row>
    <row r="1180" spans="4:7" ht="14.25">
      <c r="D1180" s="13">
        <f>IF(C1180-B1180&gt;0,C1180-B1180,"")</f>
      </c>
      <c r="G1180" s="14">
        <f>IF(A1180&gt;0,#NAME!(A1180,2),"")</f>
      </c>
    </row>
    <row r="1181" spans="4:7" ht="14.25">
      <c r="D1181" s="13">
        <f>IF(C1181-B1181&gt;0,C1181-B1181,"")</f>
      </c>
      <c r="G1181" s="14">
        <f>IF(A1181&gt;0,#NAME!(A1181,2),"")</f>
      </c>
    </row>
    <row r="1182" spans="4:7" ht="14.25">
      <c r="D1182" s="13">
        <f>IF(C1182-B1182&gt;0,C1182-B1182,"")</f>
      </c>
      <c r="G1182" s="14">
        <f>IF(A1182&gt;0,#NAME!(A1182,2),"")</f>
      </c>
    </row>
    <row r="1183" spans="4:7" ht="14.25">
      <c r="D1183" s="13">
        <f>IF(C1183-B1183&gt;0,C1183-B1183,"")</f>
      </c>
      <c r="G1183" s="14">
        <f>IF(A1183&gt;0,#NAME!(A1183,2),"")</f>
      </c>
    </row>
    <row r="1184" spans="4:7" ht="14.25">
      <c r="D1184" s="13">
        <f>IF(C1184-B1184&gt;0,C1184-B1184,"")</f>
      </c>
      <c r="G1184" s="14">
        <f>IF(A1184&gt;0,#NAME!(A1184,2),"")</f>
      </c>
    </row>
    <row r="1185" spans="4:7" ht="14.25">
      <c r="D1185" s="13">
        <f>IF(C1185-B1185&gt;0,C1185-B1185,"")</f>
      </c>
      <c r="G1185" s="14">
        <f>IF(A1185&gt;0,#NAME!(A1185,2),"")</f>
      </c>
    </row>
    <row r="1186" spans="4:7" ht="14.25">
      <c r="D1186" s="13">
        <f>IF(C1186-B1186&gt;0,C1186-B1186,"")</f>
      </c>
      <c r="G1186" s="14">
        <f>IF(A1186&gt;0,#NAME!(A1186,2),"")</f>
      </c>
    </row>
    <row r="1187" spans="4:7" ht="14.25">
      <c r="D1187" s="13">
        <f>IF(C1187-B1187&gt;0,C1187-B1187,"")</f>
      </c>
      <c r="G1187" s="14">
        <f>IF(A1187&gt;0,#NAME!(A1187,2),"")</f>
      </c>
    </row>
    <row r="1188" spans="4:7" ht="14.25">
      <c r="D1188" s="13">
        <f>IF(C1188-B1188&gt;0,C1188-B1188,"")</f>
      </c>
      <c r="G1188" s="14">
        <f>IF(A1188&gt;0,#NAME!(A1188,2),"")</f>
      </c>
    </row>
    <row r="1189" spans="4:7" ht="14.25">
      <c r="D1189" s="13">
        <f>IF(C1189-B1189&gt;0,C1189-B1189,"")</f>
      </c>
      <c r="G1189" s="14">
        <f>IF(A1189&gt;0,#NAME!(A1189,2),"")</f>
      </c>
    </row>
    <row r="1190" spans="4:7" ht="14.25">
      <c r="D1190" s="13">
        <f>IF(C1190-B1190&gt;0,C1190-B1190,"")</f>
      </c>
      <c r="G1190" s="14">
        <f>IF(A1190&gt;0,#NAME!(A1190,2),"")</f>
      </c>
    </row>
    <row r="1191" spans="4:7" ht="14.25">
      <c r="D1191" s="13">
        <f>IF(C1191-B1191&gt;0,C1191-B1191,"")</f>
      </c>
      <c r="G1191" s="14">
        <f>IF(A1191&gt;0,#NAME!(A1191,2),"")</f>
      </c>
    </row>
    <row r="1192" spans="4:7" ht="14.25">
      <c r="D1192" s="13">
        <f>IF(C1192-B1192&gt;0,C1192-B1192,"")</f>
      </c>
      <c r="G1192" s="14">
        <f>IF(A1192&gt;0,#NAME!(A1192,2),"")</f>
      </c>
    </row>
    <row r="1193" spans="4:7" ht="14.25">
      <c r="D1193" s="13">
        <f>IF(C1193-B1193&gt;0,C1193-B1193,"")</f>
      </c>
      <c r="G1193" s="14">
        <f>IF(A1193&gt;0,#NAME!(A1193,2),"")</f>
      </c>
    </row>
    <row r="1194" spans="4:7" ht="14.25">
      <c r="D1194" s="13">
        <f>IF(C1194-B1194&gt;0,C1194-B1194,"")</f>
      </c>
      <c r="G1194" s="14">
        <f>IF(A1194&gt;0,#NAME!(A1194,2),"")</f>
      </c>
    </row>
    <row r="1195" spans="4:7" ht="14.25">
      <c r="D1195" s="13">
        <f>IF(C1195-B1195&gt;0,C1195-B1195,"")</f>
      </c>
      <c r="G1195" s="14">
        <f>IF(A1195&gt;0,#NAME!(A1195,2),"")</f>
      </c>
    </row>
    <row r="1196" spans="4:7" ht="14.25">
      <c r="D1196" s="13">
        <f>IF(C1196-B1196&gt;0,C1196-B1196,"")</f>
      </c>
      <c r="G1196" s="14">
        <f>IF(A1196&gt;0,#NAME!(A1196,2),"")</f>
      </c>
    </row>
    <row r="1197" spans="4:7" ht="14.25">
      <c r="D1197" s="13">
        <f>IF(C1197-B1197&gt;0,C1197-B1197,"")</f>
      </c>
      <c r="G1197" s="14">
        <f>IF(A1197&gt;0,#NAME!(A1197,2),"")</f>
      </c>
    </row>
    <row r="1198" spans="4:7" ht="14.25">
      <c r="D1198" s="13">
        <f>IF(C1198-B1198&gt;0,C1198-B1198,"")</f>
      </c>
      <c r="G1198" s="14">
        <f>IF(A1198&gt;0,#NAME!(A1198,2),"")</f>
      </c>
    </row>
    <row r="1199" spans="4:7" ht="14.25">
      <c r="D1199" s="13">
        <f>IF(C1199-B1199&gt;0,C1199-B1199,"")</f>
      </c>
      <c r="G1199" s="14">
        <f>IF(A1199&gt;0,#NAME!(A1199,2),"")</f>
      </c>
    </row>
    <row r="1200" spans="4:7" ht="14.25">
      <c r="D1200" s="13">
        <f>IF(C1200-B1200&gt;0,C1200-B1200,"")</f>
      </c>
      <c r="G1200" s="14">
        <f>IF(A1200&gt;0,#NAME!(A1200,2),"")</f>
      </c>
    </row>
    <row r="1201" spans="4:7" ht="14.25">
      <c r="D1201" s="13">
        <f>IF(C1201-B1201&gt;0,C1201-B1201,"")</f>
      </c>
      <c r="G1201" s="14">
        <f>IF(A1201&gt;0,#NAME!(A1201,2),"")</f>
      </c>
    </row>
    <row r="1202" spans="4:7" ht="14.25">
      <c r="D1202" s="13">
        <f>IF(C1202-B1202&gt;0,C1202-B1202,"")</f>
      </c>
      <c r="G1202" s="14">
        <f>IF(A1202&gt;0,#NAME!(A1202,2),"")</f>
      </c>
    </row>
    <row r="1203" spans="4:7" ht="14.25">
      <c r="D1203" s="13">
        <f>IF(C1203-B1203&gt;0,C1203-B1203,"")</f>
      </c>
      <c r="G1203" s="14">
        <f>IF(A1203&gt;0,#NAME!(A1203,2),"")</f>
      </c>
    </row>
    <row r="1204" spans="4:7" ht="14.25">
      <c r="D1204" s="13">
        <f>IF(C1204-B1204&gt;0,C1204-B1204,"")</f>
      </c>
      <c r="G1204" s="14">
        <f>IF(A1204&gt;0,#NAME!(A1204,2),"")</f>
      </c>
    </row>
    <row r="1205" spans="4:7" ht="14.25">
      <c r="D1205" s="13">
        <f>IF(C1205-B1205&gt;0,C1205-B1205,"")</f>
      </c>
      <c r="G1205" s="14">
        <f>IF(A1205&gt;0,#NAME!(A1205,2),"")</f>
      </c>
    </row>
    <row r="1206" spans="4:7" ht="14.25">
      <c r="D1206" s="13">
        <f>IF(C1206-B1206&gt;0,C1206-B1206,"")</f>
      </c>
      <c r="G1206" s="14">
        <f>IF(A1206&gt;0,#NAME!(A1206,2),"")</f>
      </c>
    </row>
    <row r="1207" spans="4:7" ht="14.25">
      <c r="D1207" s="13">
        <f>IF(C1207-B1207&gt;0,C1207-B1207,"")</f>
      </c>
      <c r="G1207" s="14">
        <f>IF(A1207&gt;0,#NAME!(A1207,2),"")</f>
      </c>
    </row>
    <row r="1208" spans="4:7" ht="14.25">
      <c r="D1208" s="13">
        <f>IF(C1208-B1208&gt;0,C1208-B1208,"")</f>
      </c>
      <c r="G1208" s="14">
        <f>IF(A1208&gt;0,#NAME!(A1208,2),"")</f>
      </c>
    </row>
    <row r="1209" spans="4:7" ht="14.25">
      <c r="D1209" s="13">
        <f>IF(C1209-B1209&gt;0,C1209-B1209,"")</f>
      </c>
      <c r="G1209" s="14">
        <f>IF(A1209&gt;0,#NAME!(A1209,2),"")</f>
      </c>
    </row>
    <row r="1210" spans="4:7" ht="14.25">
      <c r="D1210" s="13">
        <f>IF(C1210-B1210&gt;0,C1210-B1210,"")</f>
      </c>
      <c r="G1210" s="14">
        <f>IF(A1210&gt;0,#NAME!(A1210,2),"")</f>
      </c>
    </row>
    <row r="1211" spans="4:7" ht="14.25">
      <c r="D1211" s="13">
        <f>IF(C1211-B1211&gt;0,C1211-B1211,"")</f>
      </c>
      <c r="G1211" s="14">
        <f>IF(A1211&gt;0,#NAME!(A1211,2),"")</f>
      </c>
    </row>
    <row r="1212" spans="4:7" ht="14.25">
      <c r="D1212" s="13">
        <f>IF(C1212-B1212&gt;0,C1212-B1212,"")</f>
      </c>
      <c r="G1212" s="14">
        <f>IF(A1212&gt;0,#NAME!(A1212,2),"")</f>
      </c>
    </row>
    <row r="1213" spans="4:7" ht="14.25">
      <c r="D1213" s="13">
        <f>IF(C1213-B1213&gt;0,C1213-B1213,"")</f>
      </c>
      <c r="G1213" s="14">
        <f>IF(A1213&gt;0,#NAME!(A1213,2),"")</f>
      </c>
    </row>
    <row r="1214" spans="4:7" ht="14.25">
      <c r="D1214" s="13">
        <f>IF(C1214-B1214&gt;0,C1214-B1214,"")</f>
      </c>
      <c r="G1214" s="14">
        <f>IF(A1214&gt;0,#NAME!(A1214,2),"")</f>
      </c>
    </row>
    <row r="1215" spans="4:7" ht="14.25">
      <c r="D1215" s="13">
        <f>IF(C1215-B1215&gt;0,C1215-B1215,"")</f>
      </c>
      <c r="G1215" s="14">
        <f>IF(A1215&gt;0,#NAME!(A1215,2),"")</f>
      </c>
    </row>
    <row r="1216" spans="4:7" ht="14.25">
      <c r="D1216" s="13">
        <f>IF(C1216-B1216&gt;0,C1216-B1216,"")</f>
      </c>
      <c r="G1216" s="14">
        <f>IF(A1216&gt;0,#NAME!(A1216,2),"")</f>
      </c>
    </row>
    <row r="1217" spans="4:7" ht="14.25">
      <c r="D1217" s="13">
        <f>IF(C1217-B1217&gt;0,C1217-B1217,"")</f>
      </c>
      <c r="G1217" s="14">
        <f>IF(A1217&gt;0,#NAME!(A1217,2),"")</f>
      </c>
    </row>
    <row r="1218" spans="4:7" ht="14.25">
      <c r="D1218" s="13">
        <f>IF(C1218-B1218&gt;0,C1218-B1218,"")</f>
      </c>
      <c r="G1218" s="14">
        <f>IF(A1218&gt;0,#NAME!(A1218,2),"")</f>
      </c>
    </row>
    <row r="1219" spans="4:7" ht="14.25">
      <c r="D1219" s="13">
        <f>IF(C1219-B1219&gt;0,C1219-B1219,"")</f>
      </c>
      <c r="G1219" s="14">
        <f>IF(A1219&gt;0,#NAME!(A1219,2),"")</f>
      </c>
    </row>
    <row r="1220" spans="4:7" ht="14.25">
      <c r="D1220" s="13">
        <f>IF(C1220-B1220&gt;0,C1220-B1220,"")</f>
      </c>
      <c r="G1220" s="14">
        <f>IF(A1220&gt;0,#NAME!(A1220,2),"")</f>
      </c>
    </row>
    <row r="1221" spans="4:7" ht="14.25">
      <c r="D1221" s="13">
        <f>IF(C1221-B1221&gt;0,C1221-B1221,"")</f>
      </c>
      <c r="G1221" s="14">
        <f>IF(A1221&gt;0,#NAME!(A1221,2),"")</f>
      </c>
    </row>
    <row r="1222" spans="4:7" ht="14.25">
      <c r="D1222" s="13">
        <f>IF(C1222-B1222&gt;0,C1222-B1222,"")</f>
      </c>
      <c r="G1222" s="14">
        <f>IF(A1222&gt;0,#NAME!(A1222,2),"")</f>
      </c>
    </row>
    <row r="1223" spans="4:7" ht="14.25">
      <c r="D1223" s="13">
        <f>IF(C1223-B1223&gt;0,C1223-B1223,"")</f>
      </c>
      <c r="G1223" s="14">
        <f>IF(A1223&gt;0,#NAME!(A1223,2),"")</f>
      </c>
    </row>
    <row r="1224" spans="4:7" ht="14.25">
      <c r="D1224" s="13">
        <f>IF(C1224-B1224&gt;0,C1224-B1224,"")</f>
      </c>
      <c r="G1224" s="14">
        <f>IF(A1224&gt;0,#NAME!(A1224,2),"")</f>
      </c>
    </row>
    <row r="1225" spans="4:7" ht="14.25">
      <c r="D1225" s="13">
        <f>IF(C1225-B1225&gt;0,C1225-B1225,"")</f>
      </c>
      <c r="G1225" s="14">
        <f>IF(A1225&gt;0,#NAME!(A1225,2),"")</f>
      </c>
    </row>
    <row r="1226" spans="4:7" ht="14.25">
      <c r="D1226" s="13">
        <f>IF(C1226-B1226&gt;0,C1226-B1226,"")</f>
      </c>
      <c r="G1226" s="14">
        <f>IF(A1226&gt;0,#NAME!(A1226,2),"")</f>
      </c>
    </row>
    <row r="1227" spans="4:7" ht="14.25">
      <c r="D1227" s="13">
        <f>IF(C1227-B1227&gt;0,C1227-B1227,"")</f>
      </c>
      <c r="G1227" s="14">
        <f>IF(A1227&gt;0,#NAME!(A1227,2),"")</f>
      </c>
    </row>
    <row r="1228" spans="4:7" ht="14.25">
      <c r="D1228" s="13">
        <f>IF(C1228-B1228&gt;0,C1228-B1228,"")</f>
      </c>
      <c r="G1228" s="14">
        <f>IF(A1228&gt;0,#NAME!(A1228,2),"")</f>
      </c>
    </row>
    <row r="1229" spans="4:7" ht="14.25">
      <c r="D1229" s="13">
        <f>IF(C1229-B1229&gt;0,C1229-B1229,"")</f>
      </c>
      <c r="G1229" s="14">
        <f>IF(A1229&gt;0,#NAME!(A1229,2),"")</f>
      </c>
    </row>
    <row r="1230" spans="4:7" ht="14.25">
      <c r="D1230" s="13">
        <f>IF(C1230-B1230&gt;0,C1230-B1230,"")</f>
      </c>
      <c r="G1230" s="14">
        <f>IF(A1230&gt;0,#NAME!(A1230,2),"")</f>
      </c>
    </row>
    <row r="1231" spans="4:7" ht="14.25">
      <c r="D1231" s="13">
        <f>IF(C1231-B1231&gt;0,C1231-B1231,"")</f>
      </c>
      <c r="G1231" s="14">
        <f>IF(A1231&gt;0,#NAME!(A1231,2),"")</f>
      </c>
    </row>
    <row r="1232" spans="4:7" ht="14.25">
      <c r="D1232" s="13">
        <f>IF(C1232-B1232&gt;0,C1232-B1232,"")</f>
      </c>
      <c r="G1232" s="14">
        <f>IF(A1232&gt;0,#NAME!(A1232,2),"")</f>
      </c>
    </row>
    <row r="1233" spans="4:7" ht="14.25">
      <c r="D1233" s="13">
        <f>IF(C1233-B1233&gt;0,C1233-B1233,"")</f>
      </c>
      <c r="G1233" s="14">
        <f>IF(A1233&gt;0,#NAME!(A1233,2),"")</f>
      </c>
    </row>
    <row r="1234" spans="4:7" ht="14.25">
      <c r="D1234" s="13">
        <f>IF(C1234-B1234&gt;0,C1234-B1234,"")</f>
      </c>
      <c r="G1234" s="14">
        <f>IF(A1234&gt;0,#NAME!(A1234,2),"")</f>
      </c>
    </row>
    <row r="1235" spans="4:7" ht="14.25">
      <c r="D1235" s="13">
        <f>IF(C1235-B1235&gt;0,C1235-B1235,"")</f>
      </c>
      <c r="G1235" s="14">
        <f>IF(A1235&gt;0,#NAME!(A1235,2),"")</f>
      </c>
    </row>
    <row r="1236" spans="4:7" ht="14.25">
      <c r="D1236" s="13">
        <f>IF(C1236-B1236&gt;0,C1236-B1236,"")</f>
      </c>
      <c r="G1236" s="14">
        <f>IF(A1236&gt;0,#NAME!(A1236,2),"")</f>
      </c>
    </row>
    <row r="1237" spans="4:7" ht="14.25">
      <c r="D1237" s="13">
        <f>IF(C1237-B1237&gt;0,C1237-B1237,"")</f>
      </c>
      <c r="G1237" s="14">
        <f>IF(A1237&gt;0,#NAME!(A1237,2),"")</f>
      </c>
    </row>
    <row r="1238" spans="4:7" ht="14.25">
      <c r="D1238" s="13">
        <f>IF(C1238-B1238&gt;0,C1238-B1238,"")</f>
      </c>
      <c r="G1238" s="14">
        <f>IF(A1238&gt;0,#NAME!(A1238,2),"")</f>
      </c>
    </row>
    <row r="1239" spans="4:7" ht="14.25">
      <c r="D1239" s="13">
        <f>IF(C1239-B1239&gt;0,C1239-B1239,"")</f>
      </c>
      <c r="G1239" s="14">
        <f>IF(A1239&gt;0,#NAME!(A1239,2),"")</f>
      </c>
    </row>
    <row r="1240" spans="4:7" ht="14.25">
      <c r="D1240" s="13">
        <f>IF(C1240-B1240&gt;0,C1240-B1240,"")</f>
      </c>
      <c r="G1240" s="14">
        <f>IF(A1240&gt;0,#NAME!(A1240,2),"")</f>
      </c>
    </row>
    <row r="1241" spans="4:7" ht="14.25">
      <c r="D1241" s="13">
        <f>IF(C1241-B1241&gt;0,C1241-B1241,"")</f>
      </c>
      <c r="G1241" s="14">
        <f>IF(A1241&gt;0,#NAME!(A1241,2),"")</f>
      </c>
    </row>
    <row r="1242" spans="4:7" ht="14.25">
      <c r="D1242" s="13">
        <f>IF(C1242-B1242&gt;0,C1242-B1242,"")</f>
      </c>
      <c r="G1242" s="14">
        <f>IF(A1242&gt;0,#NAME!(A1242,2),"")</f>
      </c>
    </row>
    <row r="1243" spans="4:7" ht="14.25">
      <c r="D1243" s="13">
        <f>IF(C1243-B1243&gt;0,C1243-B1243,"")</f>
      </c>
      <c r="G1243" s="14">
        <f>IF(A1243&gt;0,#NAME!(A1243,2),"")</f>
      </c>
    </row>
    <row r="1244" spans="4:7" ht="14.25">
      <c r="D1244" s="13">
        <f>IF(C1244-B1244&gt;0,C1244-B1244,"")</f>
      </c>
      <c r="G1244" s="14">
        <f>IF(A1244&gt;0,#NAME!(A1244,2),"")</f>
      </c>
    </row>
    <row r="1245" spans="4:7" ht="14.25">
      <c r="D1245" s="13">
        <f>IF(C1245-B1245&gt;0,C1245-B1245,"")</f>
      </c>
      <c r="G1245" s="14">
        <f>IF(A1245&gt;0,#NAME!(A1245,2),"")</f>
      </c>
    </row>
    <row r="1246" spans="4:7" ht="14.25">
      <c r="D1246" s="13">
        <f>IF(C1246-B1246&gt;0,C1246-B1246,"")</f>
      </c>
      <c r="G1246" s="14">
        <f>IF(A1246&gt;0,#NAME!(A1246,2),"")</f>
      </c>
    </row>
    <row r="1247" spans="4:7" ht="14.25">
      <c r="D1247" s="13">
        <f>IF(C1247-B1247&gt;0,C1247-B1247,"")</f>
      </c>
      <c r="G1247" s="14">
        <f>IF(A1247&gt;0,#NAME!(A1247,2),"")</f>
      </c>
    </row>
    <row r="1248" spans="4:7" ht="14.25">
      <c r="D1248" s="13">
        <f>IF(C1248-B1248&gt;0,C1248-B1248,"")</f>
      </c>
      <c r="G1248" s="14">
        <f>IF(A1248&gt;0,#NAME!(A1248,2),"")</f>
      </c>
    </row>
    <row r="1249" spans="4:7" ht="14.25">
      <c r="D1249" s="13">
        <f>IF(C1249-B1249&gt;0,C1249-B1249,"")</f>
      </c>
      <c r="G1249" s="14">
        <f>IF(A1249&gt;0,#NAME!(A1249,2),"")</f>
      </c>
    </row>
    <row r="1250" spans="4:7" ht="14.25">
      <c r="D1250" s="13">
        <f>IF(C1250-B1250&gt;0,C1250-B1250,"")</f>
      </c>
      <c r="G1250" s="14">
        <f>IF(A1250&gt;0,#NAME!(A1250,2),"")</f>
      </c>
    </row>
    <row r="1251" spans="4:7" ht="14.25">
      <c r="D1251" s="13">
        <f>IF(C1251-B1251&gt;0,C1251-B1251,"")</f>
      </c>
      <c r="G1251" s="14">
        <f>IF(A1251&gt;0,#NAME!(A1251,2),"")</f>
      </c>
    </row>
    <row r="1252" spans="4:7" ht="14.25">
      <c r="D1252" s="13">
        <f>IF(C1252-B1252&gt;0,C1252-B1252,"")</f>
      </c>
      <c r="G1252" s="14">
        <f>IF(A1252&gt;0,#NAME!(A1252,2),"")</f>
      </c>
    </row>
    <row r="1253" spans="4:7" ht="14.25">
      <c r="D1253" s="13">
        <f>IF(C1253-B1253&gt;0,C1253-B1253,"")</f>
      </c>
      <c r="G1253" s="14">
        <f>IF(A1253&gt;0,#NAME!(A1253,2),"")</f>
      </c>
    </row>
    <row r="1254" spans="4:7" ht="14.25">
      <c r="D1254" s="13">
        <f>IF(C1254-B1254&gt;0,C1254-B1254,"")</f>
      </c>
      <c r="G1254" s="14">
        <f>IF(A1254&gt;0,#NAME!(A1254,2),"")</f>
      </c>
    </row>
    <row r="1255" spans="4:7" ht="14.25">
      <c r="D1255" s="13">
        <f>IF(C1255-B1255&gt;0,C1255-B1255,"")</f>
      </c>
      <c r="G1255" s="14">
        <f>IF(A1255&gt;0,#NAME!(A1255,2),"")</f>
      </c>
    </row>
    <row r="1256" spans="4:7" ht="14.25">
      <c r="D1256" s="13">
        <f>IF(C1256-B1256&gt;0,C1256-B1256,"")</f>
      </c>
      <c r="G1256" s="14">
        <f>IF(A1256&gt;0,#NAME!(A1256,2),"")</f>
      </c>
    </row>
    <row r="1257" spans="4:7" ht="14.25">
      <c r="D1257" s="13">
        <f>IF(C1257-B1257&gt;0,C1257-B1257,"")</f>
      </c>
      <c r="G1257" s="14">
        <f>IF(A1257&gt;0,#NAME!(A1257,2),"")</f>
      </c>
    </row>
    <row r="1258" spans="4:7" ht="14.25">
      <c r="D1258" s="13">
        <f>IF(C1258-B1258&gt;0,C1258-B1258,"")</f>
      </c>
      <c r="G1258" s="14">
        <f>IF(A1258&gt;0,#NAME!(A1258,2),"")</f>
      </c>
    </row>
    <row r="1259" spans="4:7" ht="14.25">
      <c r="D1259" s="13">
        <f>IF(C1259-B1259&gt;0,C1259-B1259,"")</f>
      </c>
      <c r="G1259" s="14">
        <f>IF(A1259&gt;0,#NAME!(A1259,2),"")</f>
      </c>
    </row>
    <row r="1260" spans="4:7" ht="14.25">
      <c r="D1260" s="13">
        <f>IF(C1260-B1260&gt;0,C1260-B1260,"")</f>
      </c>
      <c r="G1260" s="14">
        <f>IF(A1260&gt;0,#NAME!(A1260,2),"")</f>
      </c>
    </row>
    <row r="1261" spans="4:7" ht="14.25">
      <c r="D1261" s="13">
        <f>IF(C1261-B1261&gt;0,C1261-B1261,"")</f>
      </c>
      <c r="G1261" s="14">
        <f>IF(A1261&gt;0,#NAME!(A1261,2),"")</f>
      </c>
    </row>
    <row r="1262" spans="4:7" ht="14.25">
      <c r="D1262" s="13">
        <f>IF(C1262-B1262&gt;0,C1262-B1262,"")</f>
      </c>
      <c r="G1262" s="14">
        <f>IF(A1262&gt;0,#NAME!(A1262,2),"")</f>
      </c>
    </row>
    <row r="1263" spans="4:7" ht="14.25">
      <c r="D1263" s="13">
        <f>IF(C1263-B1263&gt;0,C1263-B1263,"")</f>
      </c>
      <c r="G1263" s="14">
        <f>IF(A1263&gt;0,#NAME!(A1263,2),"")</f>
      </c>
    </row>
    <row r="1264" spans="4:7" ht="14.25">
      <c r="D1264" s="13">
        <f>IF(C1264-B1264&gt;0,C1264-B1264,"")</f>
      </c>
      <c r="G1264" s="14">
        <f>IF(A1264&gt;0,#NAME!(A1264,2),"")</f>
      </c>
    </row>
    <row r="1265" spans="4:7" ht="14.25">
      <c r="D1265" s="13">
        <f>IF(C1265-B1265&gt;0,C1265-B1265,"")</f>
      </c>
      <c r="G1265" s="14">
        <f>IF(A1265&gt;0,#NAME!(A1265,2),"")</f>
      </c>
    </row>
    <row r="1266" spans="4:7" ht="14.25">
      <c r="D1266" s="13">
        <f>IF(C1266-B1266&gt;0,C1266-B1266,"")</f>
      </c>
      <c r="G1266" s="14">
        <f>IF(A1266&gt;0,#NAME!(A1266,2),"")</f>
      </c>
    </row>
    <row r="1267" spans="4:7" ht="14.25">
      <c r="D1267" s="13">
        <f>IF(C1267-B1267&gt;0,C1267-B1267,"")</f>
      </c>
      <c r="G1267" s="14">
        <f>IF(A1267&gt;0,#NAME!(A1267,2),"")</f>
      </c>
    </row>
    <row r="1268" spans="4:7" ht="14.25">
      <c r="D1268" s="13">
        <f>IF(C1268-B1268&gt;0,C1268-B1268,"")</f>
      </c>
      <c r="G1268" s="14">
        <f>IF(A1268&gt;0,#NAME!(A1268,2),"")</f>
      </c>
    </row>
    <row r="1269" spans="4:7" ht="14.25">
      <c r="D1269" s="13">
        <f>IF(C1269-B1269&gt;0,C1269-B1269,"")</f>
      </c>
      <c r="G1269" s="14">
        <f>IF(A1269&gt;0,#NAME!(A1269,2),"")</f>
      </c>
    </row>
    <row r="1270" spans="4:7" ht="14.25">
      <c r="D1270" s="13">
        <f>IF(C1270-B1270&gt;0,C1270-B1270,"")</f>
      </c>
      <c r="G1270" s="14">
        <f>IF(A1270&gt;0,#NAME!(A1270,2),"")</f>
      </c>
    </row>
    <row r="1271" spans="4:7" ht="14.25">
      <c r="D1271" s="13">
        <f>IF(C1271-B1271&gt;0,C1271-B1271,"")</f>
      </c>
      <c r="G1271" s="14">
        <f>IF(A1271&gt;0,#NAME!(A1271,2),"")</f>
      </c>
    </row>
    <row r="1272" spans="4:7" ht="14.25">
      <c r="D1272" s="13">
        <f>IF(C1272-B1272&gt;0,C1272-B1272,"")</f>
      </c>
      <c r="G1272" s="14">
        <f>IF(A1272&gt;0,#NAME!(A1272,2),"")</f>
      </c>
    </row>
    <row r="1273" spans="4:7" ht="14.25">
      <c r="D1273" s="13">
        <f>IF(C1273-B1273&gt;0,C1273-B1273,"")</f>
      </c>
      <c r="G1273" s="14">
        <f>IF(A1273&gt;0,#NAME!(A1273,2),"")</f>
      </c>
    </row>
    <row r="1274" spans="4:7" ht="14.25">
      <c r="D1274" s="13">
        <f>IF(C1274-B1274&gt;0,C1274-B1274,"")</f>
      </c>
      <c r="G1274" s="14">
        <f>IF(A1274&gt;0,#NAME!(A1274,2),"")</f>
      </c>
    </row>
    <row r="1275" spans="4:7" ht="14.25">
      <c r="D1275" s="13">
        <f>IF(C1275-B1275&gt;0,C1275-B1275,"")</f>
      </c>
      <c r="G1275" s="14">
        <f>IF(A1275&gt;0,#NAME!(A1275,2),"")</f>
      </c>
    </row>
    <row r="1276" spans="4:7" ht="14.25">
      <c r="D1276" s="13">
        <f>IF(C1276-B1276&gt;0,C1276-B1276,"")</f>
      </c>
      <c r="G1276" s="14">
        <f>IF(A1276&gt;0,#NAME!(A1276,2),"")</f>
      </c>
    </row>
    <row r="1277" spans="4:7" ht="14.25">
      <c r="D1277" s="13">
        <f>IF(C1277-B1277&gt;0,C1277-B1277,"")</f>
      </c>
      <c r="G1277" s="14">
        <f>IF(A1277&gt;0,#NAME!(A1277,2),"")</f>
      </c>
    </row>
    <row r="1278" spans="4:7" ht="14.25">
      <c r="D1278" s="13">
        <f>IF(C1278-B1278&gt;0,C1278-B1278,"")</f>
      </c>
      <c r="G1278" s="14">
        <f>IF(A1278&gt;0,#NAME!(A1278,2),"")</f>
      </c>
    </row>
    <row r="1279" spans="4:7" ht="14.25">
      <c r="D1279" s="13">
        <f>IF(C1279-B1279&gt;0,C1279-B1279,"")</f>
      </c>
      <c r="G1279" s="14">
        <f>IF(A1279&gt;0,#NAME!(A1279,2),"")</f>
      </c>
    </row>
    <row r="1280" spans="4:7" ht="14.25">
      <c r="D1280" s="13">
        <f>IF(C1280-B1280&gt;0,C1280-B1280,"")</f>
      </c>
      <c r="G1280" s="14">
        <f>IF(A1280&gt;0,#NAME!(A1280,2),"")</f>
      </c>
    </row>
    <row r="1281" spans="4:7" ht="14.25">
      <c r="D1281" s="13">
        <f>IF(C1281-B1281&gt;0,C1281-B1281,"")</f>
      </c>
      <c r="G1281" s="14">
        <f>IF(A1281&gt;0,#NAME!(A1281,2),"")</f>
      </c>
    </row>
    <row r="1282" spans="4:7" ht="14.25">
      <c r="D1282" s="13">
        <f>IF(C1282-B1282&gt;0,C1282-B1282,"")</f>
      </c>
      <c r="G1282" s="14">
        <f>IF(A1282&gt;0,#NAME!(A1282,2),"")</f>
      </c>
    </row>
    <row r="1283" spans="4:7" ht="14.25">
      <c r="D1283" s="13">
        <f>IF(C1283-B1283&gt;0,C1283-B1283,"")</f>
      </c>
      <c r="G1283" s="14">
        <f>IF(A1283&gt;0,#NAME!(A1283,2),"")</f>
      </c>
    </row>
    <row r="1284" spans="4:7" ht="14.25">
      <c r="D1284" s="13">
        <f>IF(C1284-B1284&gt;0,C1284-B1284,"")</f>
      </c>
      <c r="G1284" s="14">
        <f>IF(A1284&gt;0,#NAME!(A1284,2),"")</f>
      </c>
    </row>
    <row r="1285" spans="4:7" ht="14.25">
      <c r="D1285" s="13">
        <f>IF(C1285-B1285&gt;0,C1285-B1285,"")</f>
      </c>
      <c r="G1285" s="14">
        <f>IF(A1285&gt;0,#NAME!(A1285,2),"")</f>
      </c>
    </row>
    <row r="1286" spans="4:7" ht="14.25">
      <c r="D1286" s="13">
        <f>IF(C1286-B1286&gt;0,C1286-B1286,"")</f>
      </c>
      <c r="G1286" s="14">
        <f>IF(A1286&gt;0,#NAME!(A1286,2),"")</f>
      </c>
    </row>
    <row r="1287" spans="4:7" ht="14.25">
      <c r="D1287" s="13">
        <f>IF(C1287-B1287&gt;0,C1287-B1287,"")</f>
      </c>
      <c r="G1287" s="14">
        <f>IF(A1287&gt;0,#NAME!(A1287,2),"")</f>
      </c>
    </row>
    <row r="1288" spans="4:7" ht="14.25">
      <c r="D1288" s="13">
        <f>IF(C1288-B1288&gt;0,C1288-B1288,"")</f>
      </c>
      <c r="G1288" s="14">
        <f>IF(A1288&gt;0,#NAME!(A1288,2),"")</f>
      </c>
    </row>
    <row r="1289" spans="4:7" ht="14.25">
      <c r="D1289" s="13">
        <f>IF(C1289-B1289&gt;0,C1289-B1289,"")</f>
      </c>
      <c r="G1289" s="14">
        <f>IF(A1289&gt;0,#NAME!(A1289,2),"")</f>
      </c>
    </row>
    <row r="1290" spans="4:7" ht="14.25">
      <c r="D1290" s="13">
        <f>IF(C1290-B1290&gt;0,C1290-B1290,"")</f>
      </c>
      <c r="G1290" s="14">
        <f>IF(A1290&gt;0,#NAME!(A1290,2),"")</f>
      </c>
    </row>
    <row r="1291" spans="4:7" ht="14.25">
      <c r="D1291" s="13">
        <f>IF(C1291-B1291&gt;0,C1291-B1291,"")</f>
      </c>
      <c r="G1291" s="14">
        <f>IF(A1291&gt;0,#NAME!(A1291,2),"")</f>
      </c>
    </row>
    <row r="1292" spans="4:7" ht="14.25">
      <c r="D1292" s="13">
        <f>IF(C1292-B1292&gt;0,C1292-B1292,"")</f>
      </c>
      <c r="G1292" s="14">
        <f>IF(A1292&gt;0,#NAME!(A1292,2),"")</f>
      </c>
    </row>
    <row r="1293" spans="4:7" ht="14.25">
      <c r="D1293" s="13">
        <f>IF(C1293-B1293&gt;0,C1293-B1293,"")</f>
      </c>
      <c r="G1293" s="14">
        <f>IF(A1293&gt;0,#NAME!(A1293,2),"")</f>
      </c>
    </row>
    <row r="1294" spans="4:7" ht="14.25">
      <c r="D1294" s="13">
        <f>IF(C1294-B1294&gt;0,C1294-B1294,"")</f>
      </c>
      <c r="G1294" s="14">
        <f>IF(A1294&gt;0,#NAME!(A1294,2),"")</f>
      </c>
    </row>
    <row r="1295" spans="4:7" ht="14.25">
      <c r="D1295" s="13">
        <f>IF(C1295-B1295&gt;0,C1295-B1295,"")</f>
      </c>
      <c r="G1295" s="14">
        <f>IF(A1295&gt;0,#NAME!(A1295,2),"")</f>
      </c>
    </row>
    <row r="1296" spans="4:7" ht="14.25">
      <c r="D1296" s="13">
        <f>IF(C1296-B1296&gt;0,C1296-B1296,"")</f>
      </c>
      <c r="G1296" s="14">
        <f>IF(A1296&gt;0,#NAME!(A1296,2),"")</f>
      </c>
    </row>
    <row r="1297" spans="4:7" ht="14.25">
      <c r="D1297" s="13">
        <f>IF(C1297-B1297&gt;0,C1297-B1297,"")</f>
      </c>
      <c r="G1297" s="14">
        <f>IF(A1297&gt;0,#NAME!(A1297,2),"")</f>
      </c>
    </row>
    <row r="1298" spans="4:7" ht="14.25">
      <c r="D1298" s="13">
        <f>IF(C1298-B1298&gt;0,C1298-B1298,"")</f>
      </c>
      <c r="G1298" s="14">
        <f>IF(A1298&gt;0,#NAME!(A1298,2),"")</f>
      </c>
    </row>
    <row r="1299" spans="4:7" ht="14.25">
      <c r="D1299" s="13">
        <f>IF(C1299-B1299&gt;0,C1299-B1299,"")</f>
      </c>
      <c r="G1299" s="14">
        <f>IF(A1299&gt;0,#NAME!(A1299,2),"")</f>
      </c>
    </row>
    <row r="1300" spans="4:7" ht="14.25">
      <c r="D1300" s="13">
        <f>IF(C1300-B1300&gt;0,C1300-B1300,"")</f>
      </c>
      <c r="G1300" s="14">
        <f>IF(A1300&gt;0,#NAME!(A1300,2),"")</f>
      </c>
    </row>
    <row r="1301" spans="4:7" ht="14.25">
      <c r="D1301" s="13">
        <f>IF(C1301-B1301&gt;0,C1301-B1301,"")</f>
      </c>
      <c r="G1301" s="14">
        <f>IF(A1301&gt;0,#NAME!(A1301,2),"")</f>
      </c>
    </row>
    <row r="1302" spans="4:7" ht="14.25">
      <c r="D1302" s="13">
        <f>IF(C1302-B1302&gt;0,C1302-B1302,"")</f>
      </c>
      <c r="G1302" s="14">
        <f>IF(A1302&gt;0,#NAME!(A1302,2),"")</f>
      </c>
    </row>
    <row r="1303" spans="4:7" ht="14.25">
      <c r="D1303" s="13">
        <f>IF(C1303-B1303&gt;0,C1303-B1303,"")</f>
      </c>
      <c r="G1303" s="14">
        <f>IF(A1303&gt;0,#NAME!(A1303,2),"")</f>
      </c>
    </row>
    <row r="1304" spans="4:7" ht="14.25">
      <c r="D1304" s="13">
        <f>IF(C1304-B1304&gt;0,C1304-B1304,"")</f>
      </c>
      <c r="G1304" s="14">
        <f>IF(A1304&gt;0,#NAME!(A1304,2),"")</f>
      </c>
    </row>
    <row r="1305" spans="4:7" ht="14.25">
      <c r="D1305" s="13">
        <f>IF(C1305-B1305&gt;0,C1305-B1305,"")</f>
      </c>
      <c r="G1305" s="14">
        <f>IF(A1305&gt;0,#NAME!(A1305,2),"")</f>
      </c>
    </row>
    <row r="1306" spans="4:7" ht="14.25">
      <c r="D1306" s="13">
        <f>IF(C1306-B1306&gt;0,C1306-B1306,"")</f>
      </c>
      <c r="G1306" s="14">
        <f>IF(A1306&gt;0,#NAME!(A1306,2),"")</f>
      </c>
    </row>
    <row r="1307" spans="4:7" ht="14.25">
      <c r="D1307" s="13">
        <f>IF(C1307-B1307&gt;0,C1307-B1307,"")</f>
      </c>
      <c r="G1307" s="14">
        <f>IF(A1307&gt;0,#NAME!(A1307,2),"")</f>
      </c>
    </row>
    <row r="1308" spans="4:7" ht="14.25">
      <c r="D1308" s="13">
        <f>IF(C1308-B1308&gt;0,C1308-B1308,"")</f>
      </c>
      <c r="G1308" s="14">
        <f>IF(A1308&gt;0,#NAME!(A1308,2),"")</f>
      </c>
    </row>
    <row r="1309" spans="4:7" ht="14.25">
      <c r="D1309" s="13">
        <f>IF(C1309-B1309&gt;0,C1309-B1309,"")</f>
      </c>
      <c r="G1309" s="14">
        <f>IF(A1309&gt;0,#NAME!(A1309,2),"")</f>
      </c>
    </row>
    <row r="1310" spans="4:7" ht="14.25">
      <c r="D1310" s="13">
        <f>IF(C1310-B1310&gt;0,C1310-B1310,"")</f>
      </c>
      <c r="G1310" s="14">
        <f>IF(A1310&gt;0,#NAME!(A1310,2),"")</f>
      </c>
    </row>
    <row r="1311" spans="4:7" ht="14.25">
      <c r="D1311" s="13">
        <f>IF(C1311-B1311&gt;0,C1311-B1311,"")</f>
      </c>
      <c r="G1311" s="14">
        <f>IF(A1311&gt;0,#NAME!(A1311,2),"")</f>
      </c>
    </row>
    <row r="1312" spans="4:7" ht="14.25">
      <c r="D1312" s="13">
        <f>IF(C1312-B1312&gt;0,C1312-B1312,"")</f>
      </c>
      <c r="G1312" s="14">
        <f>IF(A1312&gt;0,#NAME!(A1312,2),"")</f>
      </c>
    </row>
    <row r="1313" spans="4:7" ht="14.25">
      <c r="D1313" s="13">
        <f>IF(C1313-B1313&gt;0,C1313-B1313,"")</f>
      </c>
      <c r="G1313" s="14">
        <f>IF(A1313&gt;0,#NAME!(A1313,2),"")</f>
      </c>
    </row>
    <row r="1314" spans="4:7" ht="14.25">
      <c r="D1314" s="13">
        <f>IF(C1314-B1314&gt;0,C1314-B1314,"")</f>
      </c>
      <c r="G1314" s="14">
        <f>IF(A1314&gt;0,#NAME!(A1314,2),"")</f>
      </c>
    </row>
    <row r="1315" spans="4:7" ht="14.25">
      <c r="D1315" s="13">
        <f>IF(C1315-B1315&gt;0,C1315-B1315,"")</f>
      </c>
      <c r="G1315" s="14">
        <f>IF(A1315&gt;0,#NAME!(A1315,2),"")</f>
      </c>
    </row>
    <row r="1316" spans="4:7" ht="14.25">
      <c r="D1316" s="13">
        <f>IF(C1316-B1316&gt;0,C1316-B1316,"")</f>
      </c>
      <c r="G1316" s="14">
        <f>IF(A1316&gt;0,#NAME!(A1316,2),"")</f>
      </c>
    </row>
    <row r="1317" spans="4:7" ht="14.25">
      <c r="D1317" s="13">
        <f>IF(C1317-B1317&gt;0,C1317-B1317,"")</f>
      </c>
      <c r="G1317" s="14">
        <f>IF(A1317&gt;0,#NAME!(A1317,2),"")</f>
      </c>
    </row>
    <row r="1318" spans="4:7" ht="14.25">
      <c r="D1318" s="13">
        <f>IF(C1318-B1318&gt;0,C1318-B1318,"")</f>
      </c>
      <c r="G1318" s="14">
        <f>IF(A1318&gt;0,#NAME!(A1318,2),"")</f>
      </c>
    </row>
    <row r="1319" spans="4:7" ht="14.25">
      <c r="D1319" s="13">
        <f>IF(C1319-B1319&gt;0,C1319-B1319,"")</f>
      </c>
      <c r="G1319" s="14">
        <f>IF(A1319&gt;0,#NAME!(A1319,2),"")</f>
      </c>
    </row>
    <row r="1320" spans="4:7" ht="14.25">
      <c r="D1320" s="13">
        <f>IF(C1320-B1320&gt;0,C1320-B1320,"")</f>
      </c>
      <c r="G1320" s="14">
        <f>IF(A1320&gt;0,#NAME!(A1320,2),"")</f>
      </c>
    </row>
    <row r="1321" spans="4:7" ht="14.25">
      <c r="D1321" s="13">
        <f>IF(C1321-B1321&gt;0,C1321-B1321,"")</f>
      </c>
      <c r="G1321" s="14">
        <f>IF(A1321&gt;0,#NAME!(A1321,2),"")</f>
      </c>
    </row>
    <row r="1322" spans="4:7" ht="14.25">
      <c r="D1322" s="13">
        <f>IF(C1322-B1322&gt;0,C1322-B1322,"")</f>
      </c>
      <c r="G1322" s="14">
        <f>IF(A1322&gt;0,#NAME!(A1322,2),"")</f>
      </c>
    </row>
    <row r="1323" spans="4:7" ht="14.25">
      <c r="D1323" s="13">
        <f>IF(C1323-B1323&gt;0,C1323-B1323,"")</f>
      </c>
      <c r="G1323" s="14">
        <f>IF(A1323&gt;0,#NAME!(A1323,2),"")</f>
      </c>
    </row>
    <row r="1324" spans="4:7" ht="14.25">
      <c r="D1324" s="13">
        <f>IF(C1324-B1324&gt;0,C1324-B1324,"")</f>
      </c>
      <c r="G1324" s="14">
        <f>IF(A1324&gt;0,#NAME!(A1324,2),"")</f>
      </c>
    </row>
    <row r="1325" spans="4:7" ht="14.25">
      <c r="D1325" s="13">
        <f>IF(C1325-B1325&gt;0,C1325-B1325,"")</f>
      </c>
      <c r="G1325" s="14">
        <f>IF(A1325&gt;0,#NAME!(A1325,2),"")</f>
      </c>
    </row>
    <row r="1326" spans="4:7" ht="14.25">
      <c r="D1326" s="13">
        <f>IF(C1326-B1326&gt;0,C1326-B1326,"")</f>
      </c>
      <c r="G1326" s="14">
        <f>IF(A1326&gt;0,#NAME!(A1326,2),"")</f>
      </c>
    </row>
    <row r="1327" spans="4:7" ht="14.25">
      <c r="D1327" s="13">
        <f>IF(C1327-B1327&gt;0,C1327-B1327,"")</f>
      </c>
      <c r="G1327" s="14">
        <f>IF(A1327&gt;0,#NAME!(A1327,2),"")</f>
      </c>
    </row>
    <row r="1328" spans="4:7" ht="14.25">
      <c r="D1328" s="13">
        <f>IF(C1328-B1328&gt;0,C1328-B1328,"")</f>
      </c>
      <c r="G1328" s="14">
        <f>IF(A1328&gt;0,#NAME!(A1328,2),"")</f>
      </c>
    </row>
    <row r="1329" spans="4:7" ht="14.25">
      <c r="D1329" s="13">
        <f>IF(C1329-B1329&gt;0,C1329-B1329,"")</f>
      </c>
      <c r="G1329" s="14">
        <f>IF(A1329&gt;0,#NAME!(A1329,2),"")</f>
      </c>
    </row>
    <row r="1330" spans="4:7" ht="14.25">
      <c r="D1330" s="13">
        <f>IF(C1330-B1330&gt;0,C1330-B1330,"")</f>
      </c>
      <c r="G1330" s="14">
        <f>IF(A1330&gt;0,#NAME!(A1330,2),"")</f>
      </c>
    </row>
    <row r="1331" spans="4:7" ht="14.25">
      <c r="D1331" s="13">
        <f>IF(C1331-B1331&gt;0,C1331-B1331,"")</f>
      </c>
      <c r="G1331" s="14">
        <f>IF(A1331&gt;0,#NAME!(A1331,2),"")</f>
      </c>
    </row>
    <row r="1332" spans="4:7" ht="14.25">
      <c r="D1332" s="13">
        <f>IF(C1332-B1332&gt;0,C1332-B1332,"")</f>
      </c>
      <c r="G1332" s="14">
        <f>IF(A1332&gt;0,#NAME!(A1332,2),"")</f>
      </c>
    </row>
    <row r="1333" spans="4:7" ht="14.25">
      <c r="D1333" s="13">
        <f>IF(C1333-B1333&gt;0,C1333-B1333,"")</f>
      </c>
      <c r="G1333" s="14">
        <f>IF(A1333&gt;0,#NAME!(A1333,2),"")</f>
      </c>
    </row>
    <row r="1334" spans="4:7" ht="14.25">
      <c r="D1334" s="13">
        <f>IF(C1334-B1334&gt;0,C1334-B1334,"")</f>
      </c>
      <c r="G1334" s="14">
        <f>IF(A1334&gt;0,#NAME!(A1334,2),"")</f>
      </c>
    </row>
    <row r="1335" spans="4:7" ht="14.25">
      <c r="D1335" s="13">
        <f>IF(C1335-B1335&gt;0,C1335-B1335,"")</f>
      </c>
      <c r="G1335" s="14">
        <f>IF(A1335&gt;0,#NAME!(A1335,2),"")</f>
      </c>
    </row>
    <row r="1336" spans="4:7" ht="14.25">
      <c r="D1336" s="13">
        <f>IF(C1336-B1336&gt;0,C1336-B1336,"")</f>
      </c>
      <c r="G1336" s="14">
        <f>IF(A1336&gt;0,#NAME!(A1336,2),"")</f>
      </c>
    </row>
    <row r="1337" spans="4:7" ht="14.25">
      <c r="D1337" s="13">
        <f>IF(C1337-B1337&gt;0,C1337-B1337,"")</f>
      </c>
      <c r="G1337" s="14">
        <f>IF(A1337&gt;0,#NAME!(A1337,2),"")</f>
      </c>
    </row>
    <row r="1338" spans="4:7" ht="14.25">
      <c r="D1338" s="13">
        <f>IF(C1338-B1338&gt;0,C1338-B1338,"")</f>
      </c>
      <c r="G1338" s="14">
        <f>IF(A1338&gt;0,#NAME!(A1338,2),"")</f>
      </c>
    </row>
    <row r="1339" spans="4:7" ht="14.25">
      <c r="D1339" s="13">
        <f>IF(C1339-B1339&gt;0,C1339-B1339,"")</f>
      </c>
      <c r="G1339" s="14">
        <f>IF(A1339&gt;0,#NAME!(A1339,2),"")</f>
      </c>
    </row>
    <row r="1340" spans="4:7" ht="14.25">
      <c r="D1340" s="13">
        <f>IF(C1340-B1340&gt;0,C1340-B1340,"")</f>
      </c>
      <c r="G1340" s="14">
        <f>IF(A1340&gt;0,#NAME!(A1340,2),"")</f>
      </c>
    </row>
    <row r="1341" spans="4:7" ht="14.25">
      <c r="D1341" s="13">
        <f>IF(C1341-B1341&gt;0,C1341-B1341,"")</f>
      </c>
      <c r="G1341" s="14">
        <f>IF(A1341&gt;0,#NAME!(A1341,2),"")</f>
      </c>
    </row>
    <row r="1342" spans="4:7" ht="14.25">
      <c r="D1342" s="13">
        <f>IF(C1342-B1342&gt;0,C1342-B1342,"")</f>
      </c>
      <c r="G1342" s="14">
        <f>IF(A1342&gt;0,#NAME!(A1342,2),"")</f>
      </c>
    </row>
    <row r="1343" spans="4:7" ht="14.25">
      <c r="D1343" s="13">
        <f>IF(C1343-B1343&gt;0,C1343-B1343,"")</f>
      </c>
      <c r="G1343" s="14">
        <f>IF(A1343&gt;0,#NAME!(A1343,2),"")</f>
      </c>
    </row>
    <row r="1344" spans="4:7" ht="14.25">
      <c r="D1344" s="13">
        <f>IF(C1344-B1344&gt;0,C1344-B1344,"")</f>
      </c>
      <c r="G1344" s="14">
        <f>IF(A1344&gt;0,#NAME!(A1344,2),"")</f>
      </c>
    </row>
    <row r="1345" spans="4:7" ht="14.25">
      <c r="D1345" s="13">
        <f>IF(C1345-B1345&gt;0,C1345-B1345,"")</f>
      </c>
      <c r="G1345" s="14">
        <f>IF(A1345&gt;0,#NAME!(A1345,2),"")</f>
      </c>
    </row>
    <row r="1346" spans="4:7" ht="14.25">
      <c r="D1346" s="13">
        <f>IF(C1346-B1346&gt;0,C1346-B1346,"")</f>
      </c>
      <c r="G1346" s="14">
        <f>IF(A1346&gt;0,#NAME!(A1346,2),"")</f>
      </c>
    </row>
    <row r="1347" spans="4:7" ht="14.25">
      <c r="D1347" s="13">
        <f>IF(C1347-B1347&gt;0,C1347-B1347,"")</f>
      </c>
      <c r="G1347" s="14">
        <f>IF(A1347&gt;0,#NAME!(A1347,2),"")</f>
      </c>
    </row>
    <row r="1348" spans="4:7" ht="14.25">
      <c r="D1348" s="13">
        <f>IF(C1348-B1348&gt;0,C1348-B1348,"")</f>
      </c>
      <c r="G1348" s="14">
        <f>IF(A1348&gt;0,#NAME!(A1348,2),"")</f>
      </c>
    </row>
    <row r="1349" spans="4:7" ht="14.25">
      <c r="D1349" s="13">
        <f>IF(C1349-B1349&gt;0,C1349-B1349,"")</f>
      </c>
      <c r="G1349" s="14">
        <f>IF(A1349&gt;0,#NAME!(A1349,2),"")</f>
      </c>
    </row>
    <row r="1350" spans="4:7" ht="14.25">
      <c r="D1350" s="13">
        <f>IF(C1350-B1350&gt;0,C1350-B1350,"")</f>
      </c>
      <c r="G1350" s="14">
        <f>IF(A1350&gt;0,#NAME!(A1350,2),"")</f>
      </c>
    </row>
    <row r="1351" spans="4:7" ht="14.25">
      <c r="D1351" s="13">
        <f>IF(C1351-B1351&gt;0,C1351-B1351,"")</f>
      </c>
      <c r="G1351" s="14">
        <f>IF(A1351&gt;0,#NAME!(A1351,2),"")</f>
      </c>
    </row>
    <row r="1352" spans="4:7" ht="14.25">
      <c r="D1352" s="13">
        <f>IF(C1352-B1352&gt;0,C1352-B1352,"")</f>
      </c>
      <c r="G1352" s="14">
        <f>IF(A1352&gt;0,#NAME!(A1352,2),"")</f>
      </c>
    </row>
    <row r="1353" spans="4:7" ht="14.25">
      <c r="D1353" s="13">
        <f>IF(C1353-B1353&gt;0,C1353-B1353,"")</f>
      </c>
      <c r="G1353" s="14">
        <f>IF(A1353&gt;0,#NAME!(A1353,2),"")</f>
      </c>
    </row>
    <row r="1354" spans="4:7" ht="14.25">
      <c r="D1354" s="13">
        <f>IF(C1354-B1354&gt;0,C1354-B1354,"")</f>
      </c>
      <c r="G1354" s="14">
        <f>IF(A1354&gt;0,#NAME!(A1354,2),"")</f>
      </c>
    </row>
    <row r="1355" spans="4:7" ht="14.25">
      <c r="D1355" s="13">
        <f>IF(C1355-B1355&gt;0,C1355-B1355,"")</f>
      </c>
      <c r="G1355" s="14">
        <f>IF(A1355&gt;0,#NAME!(A1355,2),"")</f>
      </c>
    </row>
    <row r="1356" spans="4:7" ht="14.25">
      <c r="D1356" s="13">
        <f>IF(C1356-B1356&gt;0,C1356-B1356,"")</f>
      </c>
      <c r="G1356" s="14">
        <f>IF(A1356&gt;0,#NAME!(A1356,2),"")</f>
      </c>
    </row>
    <row r="1357" spans="4:7" ht="14.25">
      <c r="D1357" s="13">
        <f>IF(C1357-B1357&gt;0,C1357-B1357,"")</f>
      </c>
      <c r="G1357" s="14">
        <f>IF(A1357&gt;0,#NAME!(A1357,2),"")</f>
      </c>
    </row>
    <row r="1358" spans="4:7" ht="14.25">
      <c r="D1358" s="13">
        <f>IF(C1358-B1358&gt;0,C1358-B1358,"")</f>
      </c>
      <c r="G1358" s="14">
        <f>IF(A1358&gt;0,#NAME!(A1358,2),"")</f>
      </c>
    </row>
    <row r="1359" spans="4:7" ht="14.25">
      <c r="D1359" s="13">
        <f>IF(C1359-B1359&gt;0,C1359-B1359,"")</f>
      </c>
      <c r="G1359" s="14">
        <f>IF(A1359&gt;0,#NAME!(A1359,2),"")</f>
      </c>
    </row>
    <row r="1360" spans="4:7" ht="14.25">
      <c r="D1360" s="13">
        <f>IF(C1360-B1360&gt;0,C1360-B1360,"")</f>
      </c>
      <c r="G1360" s="14">
        <f>IF(A1360&gt;0,#NAME!(A1360,2),"")</f>
      </c>
    </row>
    <row r="1361" spans="4:7" ht="14.25">
      <c r="D1361" s="13">
        <f>IF(C1361-B1361&gt;0,C1361-B1361,"")</f>
      </c>
      <c r="G1361" s="14">
        <f>IF(A1361&gt;0,#NAME!(A1361,2),"")</f>
      </c>
    </row>
    <row r="1362" spans="4:7" ht="14.25">
      <c r="D1362" s="13">
        <f>IF(C1362-B1362&gt;0,C1362-B1362,"")</f>
      </c>
      <c r="G1362" s="14">
        <f>IF(A1362&gt;0,#NAME!(A1362,2),"")</f>
      </c>
    </row>
    <row r="1363" spans="4:7" ht="14.25">
      <c r="D1363" s="13">
        <f>IF(C1363-B1363&gt;0,C1363-B1363,"")</f>
      </c>
      <c r="G1363" s="14">
        <f>IF(A1363&gt;0,#NAME!(A1363,2),"")</f>
      </c>
    </row>
    <row r="1364" spans="4:7" ht="14.25">
      <c r="D1364" s="13">
        <f>IF(C1364-B1364&gt;0,C1364-B1364,"")</f>
      </c>
      <c r="G1364" s="14">
        <f>IF(A1364&gt;0,#NAME!(A1364,2),"")</f>
      </c>
    </row>
    <row r="1365" spans="4:7" ht="14.25">
      <c r="D1365" s="13">
        <f>IF(C1365-B1365&gt;0,C1365-B1365,"")</f>
      </c>
      <c r="G1365" s="14">
        <f>IF(A1365&gt;0,#NAME!(A1365,2),"")</f>
      </c>
    </row>
    <row r="1366" spans="4:7" ht="14.25">
      <c r="D1366" s="13">
        <f>IF(C1366-B1366&gt;0,C1366-B1366,"")</f>
      </c>
      <c r="G1366" s="14">
        <f>IF(A1366&gt;0,#NAME!(A1366,2),"")</f>
      </c>
    </row>
    <row r="1367" spans="4:7" ht="14.25">
      <c r="D1367" s="13">
        <f>IF(C1367-B1367&gt;0,C1367-B1367,"")</f>
      </c>
      <c r="G1367" s="14">
        <f>IF(A1367&gt;0,#NAME!(A1367,2),"")</f>
      </c>
    </row>
    <row r="1368" spans="4:7" ht="14.25">
      <c r="D1368" s="13">
        <f>IF(C1368-B1368&gt;0,C1368-B1368,"")</f>
      </c>
      <c r="G1368" s="14">
        <f>IF(A1368&gt;0,#NAME!(A1368,2),"")</f>
      </c>
    </row>
    <row r="1369" spans="4:7" ht="14.25">
      <c r="D1369" s="13">
        <f>IF(C1369-B1369&gt;0,C1369-B1369,"")</f>
      </c>
      <c r="G1369" s="14">
        <f>IF(A1369&gt;0,#NAME!(A1369,2),"")</f>
      </c>
    </row>
    <row r="1370" spans="4:7" ht="14.25">
      <c r="D1370" s="13">
        <f>IF(C1370-B1370&gt;0,C1370-B1370,"")</f>
      </c>
      <c r="G1370" s="14">
        <f>IF(A1370&gt;0,#NAME!(A1370,2),"")</f>
      </c>
    </row>
    <row r="1371" spans="4:7" ht="14.25">
      <c r="D1371" s="13">
        <f>IF(C1371-B1371&gt;0,C1371-B1371,"")</f>
      </c>
      <c r="G1371" s="14">
        <f>IF(A1371&gt;0,#NAME!(A1371,2),"")</f>
      </c>
    </row>
    <row r="1372" spans="4:7" ht="14.25">
      <c r="D1372" s="13">
        <f>IF(C1372-B1372&gt;0,C1372-B1372,"")</f>
      </c>
      <c r="G1372" s="14">
        <f>IF(A1372&gt;0,#NAME!(A1372,2),"")</f>
      </c>
    </row>
    <row r="1373" spans="4:7" ht="14.25">
      <c r="D1373" s="13">
        <f>IF(C1373-B1373&gt;0,C1373-B1373,"")</f>
      </c>
      <c r="G1373" s="14">
        <f>IF(A1373&gt;0,#NAME!(A1373,2),"")</f>
      </c>
    </row>
    <row r="1374" spans="4:7" ht="14.25">
      <c r="D1374" s="13">
        <f>IF(C1374-B1374&gt;0,C1374-B1374,"")</f>
      </c>
      <c r="G1374" s="14">
        <f>IF(A1374&gt;0,#NAME!(A1374,2),"")</f>
      </c>
    </row>
    <row r="1375" spans="4:7" ht="14.25">
      <c r="D1375" s="13">
        <f>IF(C1375-B1375&gt;0,C1375-B1375,"")</f>
      </c>
      <c r="G1375" s="14">
        <f>IF(A1375&gt;0,#NAME!(A1375,2),"")</f>
      </c>
    </row>
    <row r="1376" spans="4:7" ht="14.25">
      <c r="D1376" s="13">
        <f>IF(C1376-B1376&gt;0,C1376-B1376,"")</f>
      </c>
      <c r="G1376" s="14">
        <f>IF(A1376&gt;0,#NAME!(A1376,2),"")</f>
      </c>
    </row>
    <row r="1377" spans="4:7" ht="14.25">
      <c r="D1377" s="13">
        <f>IF(C1377-B1377&gt;0,C1377-B1377,"")</f>
      </c>
      <c r="G1377" s="14">
        <f>IF(A1377&gt;0,#NAME!(A1377,2),"")</f>
      </c>
    </row>
    <row r="1378" spans="4:7" ht="14.25">
      <c r="D1378" s="13">
        <f>IF(C1378-B1378&gt;0,C1378-B1378,"")</f>
      </c>
      <c r="G1378" s="14">
        <f>IF(A1378&gt;0,#NAME!(A1378,2),"")</f>
      </c>
    </row>
    <row r="1379" spans="4:7" ht="14.25">
      <c r="D1379" s="13">
        <f>IF(C1379-B1379&gt;0,C1379-B1379,"")</f>
      </c>
      <c r="G1379" s="14">
        <f>IF(A1379&gt;0,#NAME!(A1379,2),"")</f>
      </c>
    </row>
    <row r="1380" spans="4:7" ht="14.25">
      <c r="D1380" s="13">
        <f>IF(C1380-B1380&gt;0,C1380-B1380,"")</f>
      </c>
      <c r="G1380" s="14">
        <f>IF(A1380&gt;0,#NAME!(A1380,2),"")</f>
      </c>
    </row>
    <row r="1381" spans="4:7" ht="14.25">
      <c r="D1381" s="13">
        <f>IF(C1381-B1381&gt;0,C1381-B1381,"")</f>
      </c>
      <c r="G1381" s="14">
        <f>IF(A1381&gt;0,#NAME!(A1381,2),"")</f>
      </c>
    </row>
    <row r="1382" spans="4:7" ht="14.25">
      <c r="D1382" s="13">
        <f>IF(C1382-B1382&gt;0,C1382-B1382,"")</f>
      </c>
      <c r="G1382" s="14">
        <f>IF(A1382&gt;0,#NAME!(A1382,2),"")</f>
      </c>
    </row>
    <row r="1383" spans="4:7" ht="14.25">
      <c r="D1383" s="13">
        <f>IF(C1383-B1383&gt;0,C1383-B1383,"")</f>
      </c>
      <c r="G1383" s="14">
        <f>IF(A1383&gt;0,#NAME!(A1383,2),"")</f>
      </c>
    </row>
    <row r="1384" spans="4:7" ht="14.25">
      <c r="D1384" s="13">
        <f>IF(C1384-B1384&gt;0,C1384-B1384,"")</f>
      </c>
      <c r="G1384" s="14">
        <f>IF(A1384&gt;0,#NAME!(A1384,2),"")</f>
      </c>
    </row>
    <row r="1385" spans="4:7" ht="14.25">
      <c r="D1385" s="13">
        <f>IF(C1385-B1385&gt;0,C1385-B1385,"")</f>
      </c>
      <c r="G1385" s="14">
        <f>IF(A1385&gt;0,#NAME!(A1385,2),"")</f>
      </c>
    </row>
    <row r="1386" spans="4:7" ht="14.25">
      <c r="D1386" s="13">
        <f>IF(C1386-B1386&gt;0,C1386-B1386,"")</f>
      </c>
      <c r="G1386" s="14">
        <f>IF(A1386&gt;0,#NAME!(A1386,2),"")</f>
      </c>
    </row>
    <row r="1387" spans="4:7" ht="14.25">
      <c r="D1387" s="13">
        <f>IF(C1387-B1387&gt;0,C1387-B1387,"")</f>
      </c>
      <c r="G1387" s="14">
        <f>IF(A1387&gt;0,#NAME!(A1387,2),"")</f>
      </c>
    </row>
    <row r="1388" spans="4:7" ht="14.25">
      <c r="D1388" s="13">
        <f>IF(C1388-B1388&gt;0,C1388-B1388,"")</f>
      </c>
      <c r="G1388" s="14">
        <f>IF(A1388&gt;0,#NAME!(A1388,2),"")</f>
      </c>
    </row>
    <row r="1389" spans="4:7" ht="14.25">
      <c r="D1389" s="13">
        <f>IF(C1389-B1389&gt;0,C1389-B1389,"")</f>
      </c>
      <c r="G1389" s="14">
        <f>IF(A1389&gt;0,#NAME!(A1389,2),"")</f>
      </c>
    </row>
    <row r="1390" spans="4:7" ht="14.25">
      <c r="D1390" s="13">
        <f>IF(C1390-B1390&gt;0,C1390-B1390,"")</f>
      </c>
      <c r="G1390" s="14">
        <f>IF(A1390&gt;0,#NAME!(A1390,2),"")</f>
      </c>
    </row>
    <row r="1391" spans="4:7" ht="14.25">
      <c r="D1391" s="13">
        <f>IF(C1391-B1391&gt;0,C1391-B1391,"")</f>
      </c>
      <c r="G1391" s="14">
        <f>IF(A1391&gt;0,#NAME!(A1391,2),"")</f>
      </c>
    </row>
    <row r="1392" spans="4:7" ht="14.25">
      <c r="D1392" s="13">
        <f>IF(C1392-B1392&gt;0,C1392-B1392,"")</f>
      </c>
      <c r="G1392" s="14">
        <f>IF(A1392&gt;0,#NAME!(A1392,2),"")</f>
      </c>
    </row>
    <row r="1393" spans="4:7" ht="14.25">
      <c r="D1393" s="13">
        <f>IF(C1393-B1393&gt;0,C1393-B1393,"")</f>
      </c>
      <c r="G1393" s="14">
        <f>IF(A1393&gt;0,#NAME!(A1393,2),"")</f>
      </c>
    </row>
    <row r="1394" spans="4:7" ht="14.25">
      <c r="D1394" s="13">
        <f>IF(C1394-B1394&gt;0,C1394-B1394,"")</f>
      </c>
      <c r="G1394" s="14">
        <f>IF(A1394&gt;0,#NAME!(A1394,2),"")</f>
      </c>
    </row>
    <row r="1395" spans="4:7" ht="14.25">
      <c r="D1395" s="13">
        <f>IF(C1395-B1395&gt;0,C1395-B1395,"")</f>
      </c>
      <c r="G1395" s="14">
        <f>IF(A1395&gt;0,#NAME!(A1395,2),"")</f>
      </c>
    </row>
    <row r="1396" spans="4:7" ht="14.25">
      <c r="D1396" s="13">
        <f>IF(C1396-B1396&gt;0,C1396-B1396,"")</f>
      </c>
      <c r="G1396" s="14">
        <f>IF(A1396&gt;0,#NAME!(A1396,2),"")</f>
      </c>
    </row>
    <row r="1397" spans="4:7" ht="14.25">
      <c r="D1397" s="13">
        <f>IF(C1397-B1397&gt;0,C1397-B1397,"")</f>
      </c>
      <c r="G1397" s="14">
        <f>IF(A1397&gt;0,#NAME!(A1397,2),"")</f>
      </c>
    </row>
    <row r="1398" spans="4:7" ht="14.25">
      <c r="D1398" s="13">
        <f>IF(C1398-B1398&gt;0,C1398-B1398,"")</f>
      </c>
      <c r="G1398" s="14">
        <f>IF(A1398&gt;0,#NAME!(A1398,2),"")</f>
      </c>
    </row>
    <row r="1399" spans="4:7" ht="14.25">
      <c r="D1399" s="13">
        <f>IF(C1399-B1399&gt;0,C1399-B1399,"")</f>
      </c>
      <c r="G1399" s="14">
        <f>IF(A1399&gt;0,#NAME!(A1399,2),"")</f>
      </c>
    </row>
    <row r="1400" spans="4:7" ht="14.25">
      <c r="D1400" s="13">
        <f>IF(C1400-B1400&gt;0,C1400-B1400,"")</f>
      </c>
      <c r="G1400" s="14">
        <f>IF(A1400&gt;0,#NAME!(A1400,2),"")</f>
      </c>
    </row>
    <row r="1401" spans="4:7" ht="14.25">
      <c r="D1401" s="13">
        <f>IF(C1401-B1401&gt;0,C1401-B1401,"")</f>
      </c>
      <c r="G1401" s="14">
        <f>IF(A1401&gt;0,#NAME!(A1401,2),"")</f>
      </c>
    </row>
    <row r="1402" spans="4:7" ht="14.25">
      <c r="D1402" s="13">
        <f>IF(C1402-B1402&gt;0,C1402-B1402,"")</f>
      </c>
      <c r="G1402" s="14">
        <f>IF(A1402&gt;0,#NAME!(A1402,2),"")</f>
      </c>
    </row>
    <row r="1403" spans="4:7" ht="14.25">
      <c r="D1403" s="13">
        <f>IF(C1403-B1403&gt;0,C1403-B1403,"")</f>
      </c>
      <c r="G1403" s="14">
        <f>IF(A1403&gt;0,#NAME!(A1403,2),"")</f>
      </c>
    </row>
    <row r="1404" spans="4:7" ht="14.25">
      <c r="D1404" s="13">
        <f>IF(C1404-B1404&gt;0,C1404-B1404,"")</f>
      </c>
      <c r="G1404" s="14">
        <f>IF(A1404&gt;0,#NAME!(A1404,2),"")</f>
      </c>
    </row>
    <row r="1405" spans="4:7" ht="14.25">
      <c r="D1405" s="13">
        <f>IF(C1405-B1405&gt;0,C1405-B1405,"")</f>
      </c>
      <c r="G1405" s="14">
        <f>IF(A1405&gt;0,#NAME!(A1405,2),"")</f>
      </c>
    </row>
    <row r="1406" spans="4:7" ht="14.25">
      <c r="D1406" s="13">
        <f>IF(C1406-B1406&gt;0,C1406-B1406,"")</f>
      </c>
      <c r="G1406" s="14">
        <f>IF(A1406&gt;0,#NAME!(A1406,2),"")</f>
      </c>
    </row>
    <row r="1407" spans="4:7" ht="14.25">
      <c r="D1407" s="13">
        <f>IF(C1407-B1407&gt;0,C1407-B1407,"")</f>
      </c>
      <c r="G1407" s="14">
        <f>IF(A1407&gt;0,#NAME!(A1407,2),"")</f>
      </c>
    </row>
    <row r="1408" spans="4:7" ht="14.25">
      <c r="D1408" s="13">
        <f>IF(C1408-B1408&gt;0,C1408-B1408,"")</f>
      </c>
      <c r="G1408" s="14">
        <f>IF(A1408&gt;0,#NAME!(A1408,2),"")</f>
      </c>
    </row>
    <row r="1409" spans="4:7" ht="14.25">
      <c r="D1409" s="13">
        <f>IF(C1409-B1409&gt;0,C1409-B1409,"")</f>
      </c>
      <c r="G1409" s="14">
        <f>IF(A1409&gt;0,#NAME!(A1409,2),"")</f>
      </c>
    </row>
    <row r="1410" spans="4:7" ht="14.25">
      <c r="D1410" s="13">
        <f>IF(C1410-B1410&gt;0,C1410-B1410,"")</f>
      </c>
      <c r="G1410" s="14">
        <f>IF(A1410&gt;0,#NAME!(A1410,2),"")</f>
      </c>
    </row>
    <row r="1411" spans="4:7" ht="14.25">
      <c r="D1411" s="13">
        <f>IF(C1411-B1411&gt;0,C1411-B1411,"")</f>
      </c>
      <c r="G1411" s="14">
        <f>IF(A1411&gt;0,#NAME!(A1411,2),"")</f>
      </c>
    </row>
    <row r="1412" spans="4:7" ht="14.25">
      <c r="D1412" s="13">
        <f>IF(C1412-B1412&gt;0,C1412-B1412,"")</f>
      </c>
      <c r="G1412" s="14">
        <f>IF(A1412&gt;0,#NAME!(A1412,2),"")</f>
      </c>
    </row>
    <row r="1413" spans="4:7" ht="14.25">
      <c r="D1413" s="13">
        <f>IF(C1413-B1413&gt;0,C1413-B1413,"")</f>
      </c>
      <c r="G1413" s="14">
        <f>IF(A1413&gt;0,#NAME!(A1413,2),"")</f>
      </c>
    </row>
    <row r="1414" spans="4:7" ht="14.25">
      <c r="D1414" s="13">
        <f>IF(C1414-B1414&gt;0,C1414-B1414,"")</f>
      </c>
      <c r="G1414" s="14">
        <f>IF(A1414&gt;0,#NAME!(A1414,2),"")</f>
      </c>
    </row>
    <row r="1415" spans="4:7" ht="14.25">
      <c r="D1415" s="13">
        <f>IF(C1415-B1415&gt;0,C1415-B1415,"")</f>
      </c>
      <c r="G1415" s="14">
        <f>IF(A1415&gt;0,#NAME!(A1415,2),"")</f>
      </c>
    </row>
    <row r="1416" spans="4:7" ht="14.25">
      <c r="D1416" s="13">
        <f>IF(C1416-B1416&gt;0,C1416-B1416,"")</f>
      </c>
      <c r="G1416" s="14">
        <f>IF(A1416&gt;0,#NAME!(A1416,2),"")</f>
      </c>
    </row>
    <row r="1417" spans="4:7" ht="14.25">
      <c r="D1417" s="13">
        <f>IF(C1417-B1417&gt;0,C1417-B1417,"")</f>
      </c>
      <c r="G1417" s="14">
        <f>IF(A1417&gt;0,#NAME!(A1417,2),"")</f>
      </c>
    </row>
    <row r="1418" spans="4:7" ht="14.25">
      <c r="D1418" s="13">
        <f>IF(C1418-B1418&gt;0,C1418-B1418,"")</f>
      </c>
      <c r="G1418" s="14">
        <f>IF(A1418&gt;0,#NAME!(A1418,2),"")</f>
      </c>
    </row>
    <row r="1419" spans="4:7" ht="14.25">
      <c r="D1419" s="13">
        <f>IF(C1419-B1419&gt;0,C1419-B1419,"")</f>
      </c>
      <c r="G1419" s="14">
        <f>IF(A1419&gt;0,#NAME!(A1419,2),"")</f>
      </c>
    </row>
    <row r="1420" spans="4:7" ht="14.25">
      <c r="D1420" s="13">
        <f>IF(C1420-B1420&gt;0,C1420-B1420,"")</f>
      </c>
      <c r="G1420" s="14">
        <f>IF(A1420&gt;0,#NAME!(A1420,2),"")</f>
      </c>
    </row>
    <row r="1421" spans="4:7" ht="14.25">
      <c r="D1421" s="13">
        <f>IF(C1421-B1421&gt;0,C1421-B1421,"")</f>
      </c>
      <c r="G1421" s="14">
        <f>IF(A1421&gt;0,#NAME!(A1421,2),"")</f>
      </c>
    </row>
    <row r="1422" spans="4:7" ht="14.25">
      <c r="D1422" s="13">
        <f>IF(C1422-B1422&gt;0,C1422-B1422,"")</f>
      </c>
      <c r="G1422" s="14">
        <f>IF(A1422&gt;0,#NAME!(A1422,2),"")</f>
      </c>
    </row>
    <row r="1423" spans="4:7" ht="14.25">
      <c r="D1423" s="13">
        <f>IF(C1423-B1423&gt;0,C1423-B1423,"")</f>
      </c>
      <c r="G1423" s="14">
        <f>IF(A1423&gt;0,#NAME!(A1423,2),"")</f>
      </c>
    </row>
    <row r="1424" spans="4:7" ht="14.25">
      <c r="D1424" s="13">
        <f>IF(C1424-B1424&gt;0,C1424-B1424,"")</f>
      </c>
      <c r="G1424" s="14">
        <f>IF(A1424&gt;0,#NAME!(A1424,2),"")</f>
      </c>
    </row>
    <row r="1425" spans="4:7" ht="14.25">
      <c r="D1425" s="13">
        <f>IF(C1425-B1425&gt;0,C1425-B1425,"")</f>
      </c>
      <c r="G1425" s="14">
        <f>IF(A1425&gt;0,#NAME!(A1425,2),"")</f>
      </c>
    </row>
    <row r="1426" spans="4:7" ht="14.25">
      <c r="D1426" s="13">
        <f>IF(C1426-B1426&gt;0,C1426-B1426,"")</f>
      </c>
      <c r="G1426" s="14">
        <f>IF(A1426&gt;0,#NAME!(A1426,2),"")</f>
      </c>
    </row>
    <row r="1427" spans="4:7" ht="14.25">
      <c r="D1427" s="13">
        <f>IF(C1427-B1427&gt;0,C1427-B1427,"")</f>
      </c>
      <c r="G1427" s="14">
        <f>IF(A1427&gt;0,#NAME!(A1427,2),"")</f>
      </c>
    </row>
    <row r="1428" spans="4:7" ht="14.25">
      <c r="D1428" s="13">
        <f>IF(C1428-B1428&gt;0,C1428-B1428,"")</f>
      </c>
      <c r="G1428" s="14">
        <f>IF(A1428&gt;0,#NAME!(A1428,2),"")</f>
      </c>
    </row>
    <row r="1429" spans="4:7" ht="14.25">
      <c r="D1429" s="13">
        <f>IF(C1429-B1429&gt;0,C1429-B1429,"")</f>
      </c>
      <c r="G1429" s="14">
        <f>IF(A1429&gt;0,#NAME!(A1429,2),"")</f>
      </c>
    </row>
    <row r="1430" spans="4:7" ht="14.25">
      <c r="D1430" s="13">
        <f>IF(C1430-B1430&gt;0,C1430-B1430,"")</f>
      </c>
      <c r="G1430" s="14">
        <f>IF(A1430&gt;0,#NAME!(A1430,2),"")</f>
      </c>
    </row>
    <row r="1431" spans="4:7" ht="14.25">
      <c r="D1431" s="13">
        <f>IF(C1431-B1431&gt;0,C1431-B1431,"")</f>
      </c>
      <c r="G1431" s="14">
        <f>IF(A1431&gt;0,#NAME!(A1431,2),"")</f>
      </c>
    </row>
    <row r="1432" spans="4:7" ht="14.25">
      <c r="D1432" s="13">
        <f>IF(C1432-B1432&gt;0,C1432-B1432,"")</f>
      </c>
      <c r="G1432" s="14">
        <f>IF(A1432&gt;0,#NAME!(A1432,2),"")</f>
      </c>
    </row>
    <row r="1433" spans="4:7" ht="14.25">
      <c r="D1433" s="13">
        <f>IF(C1433-B1433&gt;0,C1433-B1433,"")</f>
      </c>
      <c r="G1433" s="14">
        <f>IF(A1433&gt;0,#NAME!(A1433,2),"")</f>
      </c>
    </row>
    <row r="1434" spans="4:7" ht="14.25">
      <c r="D1434" s="13">
        <f>IF(C1434-B1434&gt;0,C1434-B1434,"")</f>
      </c>
      <c r="G1434" s="14">
        <f>IF(A1434&gt;0,#NAME!(A1434,2),"")</f>
      </c>
    </row>
    <row r="1435" spans="4:7" ht="14.25">
      <c r="D1435" s="13">
        <f>IF(C1435-B1435&gt;0,C1435-B1435,"")</f>
      </c>
      <c r="G1435" s="14">
        <f>IF(A1435&gt;0,#NAME!(A1435,2),"")</f>
      </c>
    </row>
    <row r="1436" spans="4:7" ht="14.25">
      <c r="D1436" s="13">
        <f>IF(C1436-B1436&gt;0,C1436-B1436,"")</f>
      </c>
      <c r="G1436" s="14">
        <f>IF(A1436&gt;0,#NAME!(A1436,2),"")</f>
      </c>
    </row>
    <row r="1437" spans="4:7" ht="14.25">
      <c r="D1437" s="13">
        <f>IF(C1437-B1437&gt;0,C1437-B1437,"")</f>
      </c>
      <c r="G1437" s="14">
        <f>IF(A1437&gt;0,#NAME!(A1437,2),"")</f>
      </c>
    </row>
    <row r="1438" spans="4:7" ht="14.25">
      <c r="D1438" s="13">
        <f>IF(C1438-B1438&gt;0,C1438-B1438,"")</f>
      </c>
      <c r="G1438" s="14">
        <f>IF(A1438&gt;0,#NAME!(A1438,2),"")</f>
      </c>
    </row>
    <row r="1439" spans="4:7" ht="14.25">
      <c r="D1439" s="13">
        <f>IF(C1439-B1439&gt;0,C1439-B1439,"")</f>
      </c>
      <c r="G1439" s="14">
        <f>IF(A1439&gt;0,#NAME!(A1439,2),"")</f>
      </c>
    </row>
    <row r="1440" spans="4:7" ht="14.25">
      <c r="D1440" s="13">
        <f>IF(C1440-B1440&gt;0,C1440-B1440,"")</f>
      </c>
      <c r="G1440" s="14">
        <f>IF(A1440&gt;0,#NAME!(A1440,2),"")</f>
      </c>
    </row>
    <row r="1441" spans="4:7" ht="14.25">
      <c r="D1441" s="13">
        <f>IF(C1441-B1441&gt;0,C1441-B1441,"")</f>
      </c>
      <c r="G1441" s="14">
        <f>IF(A1441&gt;0,#NAME!(A1441,2),"")</f>
      </c>
    </row>
    <row r="1442" spans="4:7" ht="14.25">
      <c r="D1442" s="13">
        <f>IF(C1442-B1442&gt;0,C1442-B1442,"")</f>
      </c>
      <c r="G1442" s="14">
        <f>IF(A1442&gt;0,#NAME!(A1442,2),"")</f>
      </c>
    </row>
    <row r="1443" spans="4:7" ht="14.25">
      <c r="D1443" s="13">
        <f>IF(C1443-B1443&gt;0,C1443-B1443,"")</f>
      </c>
      <c r="G1443" s="14">
        <f>IF(A1443&gt;0,#NAME!(A1443,2),"")</f>
      </c>
    </row>
    <row r="1444" spans="4:7" ht="14.25">
      <c r="D1444" s="13">
        <f>IF(C1444-B1444&gt;0,C1444-B1444,"")</f>
      </c>
      <c r="G1444" s="14">
        <f>IF(A1444&gt;0,#NAME!(A1444,2),"")</f>
      </c>
    </row>
    <row r="1445" spans="4:7" ht="14.25">
      <c r="D1445" s="13">
        <f>IF(C1445-B1445&gt;0,C1445-B1445,"")</f>
      </c>
      <c r="G1445" s="14">
        <f>IF(A1445&gt;0,#NAME!(A1445,2),"")</f>
      </c>
    </row>
    <row r="1446" spans="4:7" ht="14.25">
      <c r="D1446" s="13">
        <f>IF(C1446-B1446&gt;0,C1446-B1446,"")</f>
      </c>
      <c r="G1446" s="14">
        <f>IF(A1446&gt;0,#NAME!(A1446,2),"")</f>
      </c>
    </row>
    <row r="1447" spans="4:7" ht="14.25">
      <c r="D1447" s="13">
        <f>IF(C1447-B1447&gt;0,C1447-B1447,"")</f>
      </c>
      <c r="G1447" s="14">
        <f>IF(A1447&gt;0,#NAME!(A1447,2),"")</f>
      </c>
    </row>
    <row r="1448" spans="4:7" ht="14.25">
      <c r="D1448" s="13">
        <f>IF(C1448-B1448&gt;0,C1448-B1448,"")</f>
      </c>
      <c r="G1448" s="14">
        <f>IF(A1448&gt;0,#NAME!(A1448,2),"")</f>
      </c>
    </row>
    <row r="1449" spans="4:7" ht="14.25">
      <c r="D1449" s="13">
        <f>IF(C1449-B1449&gt;0,C1449-B1449,"")</f>
      </c>
      <c r="G1449" s="14">
        <f>IF(A1449&gt;0,#NAME!(A1449,2),"")</f>
      </c>
    </row>
    <row r="1450" spans="4:7" ht="14.25">
      <c r="D1450" s="13">
        <f>IF(C1450-B1450&gt;0,C1450-B1450,"")</f>
      </c>
      <c r="G1450" s="14">
        <f>IF(A1450&gt;0,#NAME!(A1450,2),"")</f>
      </c>
    </row>
    <row r="1451" spans="4:7" ht="14.25">
      <c r="D1451" s="13">
        <f>IF(C1451-B1451&gt;0,C1451-B1451,"")</f>
      </c>
      <c r="G1451" s="14">
        <f>IF(A1451&gt;0,#NAME!(A1451,2),"")</f>
      </c>
    </row>
    <row r="1452" spans="4:7" ht="14.25">
      <c r="D1452" s="13">
        <f>IF(C1452-B1452&gt;0,C1452-B1452,"")</f>
      </c>
      <c r="G1452" s="14">
        <f>IF(A1452&gt;0,#NAME!(A1452,2),"")</f>
      </c>
    </row>
    <row r="1453" spans="4:7" ht="14.25">
      <c r="D1453" s="13">
        <f>IF(C1453-B1453&gt;0,C1453-B1453,"")</f>
      </c>
      <c r="G1453" s="14">
        <f>IF(A1453&gt;0,#NAME!(A1453,2),"")</f>
      </c>
    </row>
    <row r="1454" spans="4:7" ht="14.25">
      <c r="D1454" s="13">
        <f>IF(C1454-B1454&gt;0,C1454-B1454,"")</f>
      </c>
      <c r="G1454" s="14">
        <f>IF(A1454&gt;0,#NAME!(A1454,2),"")</f>
      </c>
    </row>
    <row r="1455" spans="4:7" ht="14.25">
      <c r="D1455" s="13">
        <f>IF(C1455-B1455&gt;0,C1455-B1455,"")</f>
      </c>
      <c r="G1455" s="14">
        <f>IF(A1455&gt;0,#NAME!(A1455,2),"")</f>
      </c>
    </row>
    <row r="1456" spans="4:7" ht="14.25">
      <c r="D1456" s="13">
        <f>IF(C1456-B1456&gt;0,C1456-B1456,"")</f>
      </c>
      <c r="G1456" s="14">
        <f>IF(A1456&gt;0,#NAME!(A1456,2),"")</f>
      </c>
    </row>
    <row r="1457" spans="4:7" ht="14.25">
      <c r="D1457" s="13">
        <f>IF(C1457-B1457&gt;0,C1457-B1457,"")</f>
      </c>
      <c r="G1457" s="14">
        <f>IF(A1457&gt;0,#NAME!(A1457,2),"")</f>
      </c>
    </row>
    <row r="1458" spans="4:7" ht="14.25">
      <c r="D1458" s="13">
        <f>IF(C1458-B1458&gt;0,C1458-B1458,"")</f>
      </c>
      <c r="G1458" s="14">
        <f>IF(A1458&gt;0,#NAME!(A1458,2),"")</f>
      </c>
    </row>
    <row r="1459" spans="4:7" ht="14.25">
      <c r="D1459" s="13">
        <f>IF(C1459-B1459&gt;0,C1459-B1459,"")</f>
      </c>
      <c r="G1459" s="14">
        <f>IF(A1459&gt;0,#NAME!(A1459,2),"")</f>
      </c>
    </row>
    <row r="1460" spans="4:7" ht="14.25">
      <c r="D1460" s="13">
        <f>IF(C1460-B1460&gt;0,C1460-B1460,"")</f>
      </c>
      <c r="G1460" s="14">
        <f>IF(A1460&gt;0,#NAME!(A1460,2),"")</f>
      </c>
    </row>
    <row r="1461" spans="4:7" ht="14.25">
      <c r="D1461" s="13">
        <f>IF(C1461-B1461&gt;0,C1461-B1461,"")</f>
      </c>
      <c r="G1461" s="14">
        <f>IF(A1461&gt;0,#NAME!(A1461,2),"")</f>
      </c>
    </row>
    <row r="1462" spans="4:7" ht="14.25">
      <c r="D1462" s="13">
        <f>IF(C1462-B1462&gt;0,C1462-B1462,"")</f>
      </c>
      <c r="G1462" s="14">
        <f>IF(A1462&gt;0,#NAME!(A1462,2),"")</f>
      </c>
    </row>
    <row r="1463" spans="4:7" ht="14.25">
      <c r="D1463" s="13">
        <f>IF(C1463-B1463&gt;0,C1463-B1463,"")</f>
      </c>
      <c r="G1463" s="14">
        <f>IF(A1463&gt;0,#NAME!(A1463,2),"")</f>
      </c>
    </row>
    <row r="1464" spans="4:7" ht="14.25">
      <c r="D1464" s="13">
        <f>IF(C1464-B1464&gt;0,C1464-B1464,"")</f>
      </c>
      <c r="G1464" s="14">
        <f>IF(A1464&gt;0,#NAME!(A1464,2),"")</f>
      </c>
    </row>
    <row r="1465" spans="4:7" ht="14.25">
      <c r="D1465" s="13">
        <f>IF(C1465-B1465&gt;0,C1465-B1465,"")</f>
      </c>
      <c r="G1465" s="14">
        <f>IF(A1465&gt;0,#NAME!(A1465,2),"")</f>
      </c>
    </row>
    <row r="1466" spans="4:7" ht="14.25">
      <c r="D1466" s="13">
        <f>IF(C1466-B1466&gt;0,C1466-B1466,"")</f>
      </c>
      <c r="G1466" s="14">
        <f>IF(A1466&gt;0,#NAME!(A1466,2),"")</f>
      </c>
    </row>
    <row r="1467" spans="4:7" ht="14.25">
      <c r="D1467" s="13">
        <f>IF(C1467-B1467&gt;0,C1467-B1467,"")</f>
      </c>
      <c r="G1467" s="14">
        <f>IF(A1467&gt;0,#NAME!(A1467,2),"")</f>
      </c>
    </row>
    <row r="1468" spans="4:7" ht="14.25">
      <c r="D1468" s="13">
        <f>IF(C1468-B1468&gt;0,C1468-B1468,"")</f>
      </c>
      <c r="G1468" s="14">
        <f>IF(A1468&gt;0,#NAME!(A1468,2),"")</f>
      </c>
    </row>
    <row r="1469" spans="4:7" ht="14.25">
      <c r="D1469" s="13">
        <f>IF(C1469-B1469&gt;0,C1469-B1469,"")</f>
      </c>
      <c r="G1469" s="14">
        <f>IF(A1469&gt;0,#NAME!(A1469,2),"")</f>
      </c>
    </row>
    <row r="1470" spans="4:7" ht="14.25">
      <c r="D1470" s="13">
        <f>IF(C1470-B1470&gt;0,C1470-B1470,"")</f>
      </c>
      <c r="G1470" s="14">
        <f>IF(A1470&gt;0,#NAME!(A1470,2),"")</f>
      </c>
    </row>
    <row r="1471" spans="4:7" ht="14.25">
      <c r="D1471" s="13">
        <f>IF(C1471-B1471&gt;0,C1471-B1471,"")</f>
      </c>
      <c r="G1471" s="14">
        <f>IF(A1471&gt;0,#NAME!(A1471,2),"")</f>
      </c>
    </row>
    <row r="1472" spans="4:7" ht="14.25">
      <c r="D1472" s="13">
        <f>IF(C1472-B1472&gt;0,C1472-B1472,"")</f>
      </c>
      <c r="G1472" s="14">
        <f>IF(A1472&gt;0,#NAME!(A1472,2),"")</f>
      </c>
    </row>
    <row r="1473" spans="4:7" ht="14.25">
      <c r="D1473" s="13">
        <f>IF(C1473-B1473&gt;0,C1473-B1473,"")</f>
      </c>
      <c r="G1473" s="14">
        <f>IF(A1473&gt;0,#NAME!(A1473,2),"")</f>
      </c>
    </row>
    <row r="1474" spans="4:7" ht="14.25">
      <c r="D1474" s="13">
        <f>IF(C1474-B1474&gt;0,C1474-B1474,"")</f>
      </c>
      <c r="G1474" s="14">
        <f>IF(A1474&gt;0,#NAME!(A1474,2),"")</f>
      </c>
    </row>
    <row r="1475" spans="4:7" ht="14.25">
      <c r="D1475" s="13">
        <f>IF(C1475-B1475&gt;0,C1475-B1475,"")</f>
      </c>
      <c r="G1475" s="14">
        <f>IF(A1475&gt;0,#NAME!(A1475,2),"")</f>
      </c>
    </row>
    <row r="1476" spans="4:7" ht="14.25">
      <c r="D1476" s="13">
        <f>IF(C1476-B1476&gt;0,C1476-B1476,"")</f>
      </c>
      <c r="G1476" s="14">
        <f>IF(A1476&gt;0,#NAME!(A1476,2),"")</f>
      </c>
    </row>
    <row r="1477" spans="4:7" ht="14.25">
      <c r="D1477" s="13">
        <f>IF(C1477-B1477&gt;0,C1477-B1477,"")</f>
      </c>
      <c r="G1477" s="14">
        <f>IF(A1477&gt;0,#NAME!(A1477,2),"")</f>
      </c>
    </row>
    <row r="1478" spans="4:7" ht="14.25">
      <c r="D1478" s="13">
        <f>IF(C1478-B1478&gt;0,C1478-B1478,"")</f>
      </c>
      <c r="G1478" s="14">
        <f>IF(A1478&gt;0,#NAME!(A1478,2),"")</f>
      </c>
    </row>
    <row r="1479" spans="4:7" ht="14.25">
      <c r="D1479" s="13">
        <f>IF(C1479-B1479&gt;0,C1479-B1479,"")</f>
      </c>
      <c r="G1479" s="14">
        <f>IF(A1479&gt;0,#NAME!(A1479,2),"")</f>
      </c>
    </row>
    <row r="1480" spans="4:7" ht="14.25">
      <c r="D1480" s="13">
        <f>IF(C1480-B1480&gt;0,C1480-B1480,"")</f>
      </c>
      <c r="G1480" s="14">
        <f>IF(A1480&gt;0,#NAME!(A1480,2),"")</f>
      </c>
    </row>
    <row r="1481" spans="4:7" ht="14.25">
      <c r="D1481" s="13">
        <f>IF(C1481-B1481&gt;0,C1481-B1481,"")</f>
      </c>
      <c r="G1481" s="14">
        <f>IF(A1481&gt;0,#NAME!(A1481,2),"")</f>
      </c>
    </row>
    <row r="1482" spans="4:7" ht="14.25">
      <c r="D1482" s="13">
        <f>IF(C1482-B1482&gt;0,C1482-B1482,"")</f>
      </c>
      <c r="G1482" s="14">
        <f>IF(A1482&gt;0,#NAME!(A1482,2),"")</f>
      </c>
    </row>
    <row r="1483" spans="4:7" ht="14.25">
      <c r="D1483" s="13">
        <f>IF(C1483-B1483&gt;0,C1483-B1483,"")</f>
      </c>
      <c r="G1483" s="14">
        <f>IF(A1483&gt;0,#NAME!(A1483,2),"")</f>
      </c>
    </row>
    <row r="1484" spans="4:7" ht="14.25">
      <c r="D1484" s="13">
        <f>IF(C1484-B1484&gt;0,C1484-B1484,"")</f>
      </c>
      <c r="G1484" s="14">
        <f>IF(A1484&gt;0,#NAME!(A1484,2),"")</f>
      </c>
    </row>
    <row r="1485" spans="4:7" ht="14.25">
      <c r="D1485" s="13">
        <f>IF(C1485-B1485&gt;0,C1485-B1485,"")</f>
      </c>
      <c r="G1485" s="14">
        <f>IF(A1485&gt;0,#NAME!(A1485,2),"")</f>
      </c>
    </row>
    <row r="1486" spans="4:7" ht="14.25">
      <c r="D1486" s="13">
        <f>IF(C1486-B1486&gt;0,C1486-B1486,"")</f>
      </c>
      <c r="G1486" s="14">
        <f>IF(A1486&gt;0,#NAME!(A1486,2),"")</f>
      </c>
    </row>
    <row r="1487" spans="4:7" ht="14.25">
      <c r="D1487" s="13">
        <f>IF(C1487-B1487&gt;0,C1487-B1487,"")</f>
      </c>
      <c r="G1487" s="14">
        <f>IF(A1487&gt;0,#NAME!(A1487,2),"")</f>
      </c>
    </row>
    <row r="1488" spans="4:7" ht="14.25">
      <c r="D1488" s="13">
        <f>IF(C1488-B1488&gt;0,C1488-B1488,"")</f>
      </c>
      <c r="G1488" s="14">
        <f>IF(A1488&gt;0,#NAME!(A1488,2),"")</f>
      </c>
    </row>
    <row r="1489" spans="4:7" ht="14.25">
      <c r="D1489" s="13">
        <f>IF(C1489-B1489&gt;0,C1489-B1489,"")</f>
      </c>
      <c r="G1489" s="14">
        <f>IF(A1489&gt;0,#NAME!(A1489,2),"")</f>
      </c>
    </row>
    <row r="1490" spans="4:7" ht="14.25">
      <c r="D1490" s="13">
        <f>IF(C1490-B1490&gt;0,C1490-B1490,"")</f>
      </c>
      <c r="G1490" s="14">
        <f>IF(A1490&gt;0,#NAME!(A1490,2),"")</f>
      </c>
    </row>
    <row r="1491" spans="4:7" ht="14.25">
      <c r="D1491" s="13">
        <f>IF(C1491-B1491&gt;0,C1491-B1491,"")</f>
      </c>
      <c r="G1491" s="14">
        <f>IF(A1491&gt;0,#NAME!(A1491,2),"")</f>
      </c>
    </row>
    <row r="1492" spans="4:7" ht="14.25">
      <c r="D1492" s="13">
        <f>IF(C1492-B1492&gt;0,C1492-B1492,"")</f>
      </c>
      <c r="G1492" s="14">
        <f>IF(A1492&gt;0,#NAME!(A1492,2),"")</f>
      </c>
    </row>
    <row r="1493" spans="4:7" ht="14.25">
      <c r="D1493" s="13">
        <f>IF(C1493-B1493&gt;0,C1493-B1493,"")</f>
      </c>
      <c r="G1493" s="14">
        <f>IF(A1493&gt;0,#NAME!(A1493,2),"")</f>
      </c>
    </row>
    <row r="1494" spans="4:7" ht="14.25">
      <c r="D1494" s="13">
        <f>IF(C1494-B1494&gt;0,C1494-B1494,"")</f>
      </c>
      <c r="G1494" s="14">
        <f>IF(A1494&gt;0,#NAME!(A1494,2),"")</f>
      </c>
    </row>
    <row r="1495" spans="4:7" ht="14.25">
      <c r="D1495" s="13">
        <f>IF(C1495-B1495&gt;0,C1495-B1495,"")</f>
      </c>
      <c r="G1495" s="14">
        <f>IF(A1495&gt;0,#NAME!(A1495,2),"")</f>
      </c>
    </row>
    <row r="1496" spans="4:7" ht="14.25">
      <c r="D1496" s="13">
        <f>IF(C1496-B1496&gt;0,C1496-B1496,"")</f>
      </c>
      <c r="G1496" s="14">
        <f>IF(A1496&gt;0,#NAME!(A1496,2),"")</f>
      </c>
    </row>
    <row r="1497" spans="4:7" ht="14.25">
      <c r="D1497" s="13">
        <f>IF(C1497-B1497&gt;0,C1497-B1497,"")</f>
      </c>
      <c r="G1497" s="14">
        <f>IF(A1497&gt;0,#NAME!(A1497,2),"")</f>
      </c>
    </row>
    <row r="1498" spans="4:7" ht="14.25">
      <c r="D1498" s="13">
        <f>IF(C1498-B1498&gt;0,C1498-B1498,"")</f>
      </c>
      <c r="G1498" s="14">
        <f>IF(A1498&gt;0,#NAME!(A1498,2),"")</f>
      </c>
    </row>
    <row r="1499" spans="4:7" ht="14.25">
      <c r="D1499" s="13">
        <f>IF(C1499-B1499&gt;0,C1499-B1499,"")</f>
      </c>
      <c r="G1499" s="14">
        <f>IF(A1499&gt;0,#NAME!(A1499,2),"")</f>
      </c>
    </row>
    <row r="1500" spans="4:7" ht="14.25">
      <c r="D1500" s="13">
        <f>IF(C1500-B1500&gt;0,C1500-B1500,"")</f>
      </c>
      <c r="G1500" s="14">
        <f>IF(A1500&gt;0,#NAME!(A1500,2),"")</f>
      </c>
    </row>
    <row r="1501" spans="4:7" ht="14.25">
      <c r="D1501" s="13">
        <f>IF(C1501-B1501&gt;0,C1501-B1501,"")</f>
      </c>
      <c r="G1501" s="14">
        <f>IF(A1501&gt;0,#NAME!(A1501,2),"")</f>
      </c>
    </row>
    <row r="1502" spans="4:7" ht="14.25">
      <c r="D1502" s="13">
        <f>IF(C1502-B1502&gt;0,C1502-B1502,"")</f>
      </c>
      <c r="G1502" s="14">
        <f>IF(A1502&gt;0,#NAME!(A1502,2),"")</f>
      </c>
    </row>
    <row r="1503" spans="4:7" ht="14.25">
      <c r="D1503" s="13">
        <f>IF(C1503-B1503&gt;0,C1503-B1503,"")</f>
      </c>
      <c r="G1503" s="14">
        <f>IF(A1503&gt;0,#NAME!(A1503,2),"")</f>
      </c>
    </row>
    <row r="1504" spans="4:7" ht="14.25">
      <c r="D1504" s="13">
        <f>IF(C1504-B1504&gt;0,C1504-B1504,"")</f>
      </c>
      <c r="G1504" s="14">
        <f>IF(A1504&gt;0,#NAME!(A1504,2),"")</f>
      </c>
    </row>
    <row r="1505" spans="4:7" ht="14.25">
      <c r="D1505" s="13">
        <f>IF(C1505-B1505&gt;0,C1505-B1505,"")</f>
      </c>
      <c r="G1505" s="14">
        <f>IF(A1505&gt;0,#NAME!(A1505,2),"")</f>
      </c>
    </row>
    <row r="1506" spans="4:7" ht="14.25">
      <c r="D1506" s="13">
        <f>IF(C1506-B1506&gt;0,C1506-B1506,"")</f>
      </c>
      <c r="G1506" s="14">
        <f>IF(A1506&gt;0,#NAME!(A1506,2),"")</f>
      </c>
    </row>
    <row r="1507" spans="4:7" ht="14.25">
      <c r="D1507" s="13">
        <f>IF(C1507-B1507&gt;0,C1507-B1507,"")</f>
      </c>
      <c r="G1507" s="14">
        <f>IF(A1507&gt;0,#NAME!(A1507,2),"")</f>
      </c>
    </row>
    <row r="1508" spans="4:7" ht="14.25">
      <c r="D1508" s="13">
        <f>IF(C1508-B1508&gt;0,C1508-B1508,"")</f>
      </c>
      <c r="G1508" s="14">
        <f>IF(A1508&gt;0,#NAME!(A1508,2),"")</f>
      </c>
    </row>
    <row r="1509" spans="4:7" ht="14.25">
      <c r="D1509" s="13">
        <f>IF(C1509-B1509&gt;0,C1509-B1509,"")</f>
      </c>
      <c r="G1509" s="14">
        <f>IF(A1509&gt;0,#NAME!(A1509,2),"")</f>
      </c>
    </row>
    <row r="1510" spans="4:7" ht="14.25">
      <c r="D1510" s="13">
        <f>IF(C1510-B1510&gt;0,C1510-B1510,"")</f>
      </c>
      <c r="G1510" s="14">
        <f>IF(A1510&gt;0,#NAME!(A1510,2),"")</f>
      </c>
    </row>
    <row r="1511" spans="4:7" ht="14.25">
      <c r="D1511" s="13">
        <f>IF(C1511-B1511&gt;0,C1511-B1511,"")</f>
      </c>
      <c r="G1511" s="14">
        <f>IF(A1511&gt;0,#NAME!(A1511,2),"")</f>
      </c>
    </row>
    <row r="1512" spans="4:7" ht="14.25">
      <c r="D1512" s="13">
        <f>IF(C1512-B1512&gt;0,C1512-B1512,"")</f>
      </c>
      <c r="G1512" s="14">
        <f>IF(A1512&gt;0,#NAME!(A1512,2),"")</f>
      </c>
    </row>
    <row r="1513" spans="4:7" ht="14.25">
      <c r="D1513" s="13">
        <f>IF(C1513-B1513&gt;0,C1513-B1513,"")</f>
      </c>
      <c r="G1513" s="14">
        <f>IF(A1513&gt;0,#NAME!(A1513,2),"")</f>
      </c>
    </row>
    <row r="1514" spans="4:7" ht="14.25">
      <c r="D1514" s="13">
        <f>IF(C1514-B1514&gt;0,C1514-B1514,"")</f>
      </c>
      <c r="G1514" s="14">
        <f>IF(A1514&gt;0,#NAME!(A1514,2),"")</f>
      </c>
    </row>
    <row r="1515" spans="4:7" ht="14.25">
      <c r="D1515" s="13">
        <f>IF(C1515-B1515&gt;0,C1515-B1515,"")</f>
      </c>
      <c r="G1515" s="14">
        <f>IF(A1515&gt;0,#NAME!(A1515,2),"")</f>
      </c>
    </row>
    <row r="1516" spans="4:7" ht="14.25">
      <c r="D1516" s="13">
        <f>IF(C1516-B1516&gt;0,C1516-B1516,"")</f>
      </c>
      <c r="G1516" s="14">
        <f>IF(A1516&gt;0,#NAME!(A1516,2),"")</f>
      </c>
    </row>
    <row r="1517" spans="4:7" ht="14.25">
      <c r="D1517" s="13">
        <f>IF(C1517-B1517&gt;0,C1517-B1517,"")</f>
      </c>
      <c r="G1517" s="14">
        <f>IF(A1517&gt;0,#NAME!(A1517,2),"")</f>
      </c>
    </row>
    <row r="1518" spans="4:7" ht="14.25">
      <c r="D1518" s="13">
        <f>IF(C1518-B1518&gt;0,C1518-B1518,"")</f>
      </c>
      <c r="G1518" s="14">
        <f>IF(A1518&gt;0,#NAME!(A1518,2),"")</f>
      </c>
    </row>
    <row r="1519" spans="4:7" ht="14.25">
      <c r="D1519" s="13">
        <f>IF(C1519-B1519&gt;0,C1519-B1519,"")</f>
      </c>
      <c r="G1519" s="14">
        <f>IF(A1519&gt;0,#NAME!(A1519,2),"")</f>
      </c>
    </row>
    <row r="1520" spans="4:7" ht="14.25">
      <c r="D1520" s="13">
        <f>IF(C1520-B1520&gt;0,C1520-B1520,"")</f>
      </c>
      <c r="G1520" s="14">
        <f>IF(A1520&gt;0,#NAME!(A1520,2),"")</f>
      </c>
    </row>
    <row r="1521" spans="4:7" ht="14.25">
      <c r="D1521" s="13">
        <f>IF(C1521-B1521&gt;0,C1521-B1521,"")</f>
      </c>
      <c r="G1521" s="14">
        <f>IF(A1521&gt;0,#NAME!(A1521,2),"")</f>
      </c>
    </row>
    <row r="1522" spans="4:7" ht="14.25">
      <c r="D1522" s="13">
        <f>IF(C1522-B1522&gt;0,C1522-B1522,"")</f>
      </c>
      <c r="G1522" s="14">
        <f>IF(A1522&gt;0,#NAME!(A1522,2),"")</f>
      </c>
    </row>
    <row r="1523" spans="4:7" ht="14.25">
      <c r="D1523" s="13">
        <f>IF(C1523-B1523&gt;0,C1523-B1523,"")</f>
      </c>
      <c r="G1523" s="14">
        <f>IF(A1523&gt;0,#NAME!(A1523,2),"")</f>
      </c>
    </row>
    <row r="1524" spans="4:7" ht="14.25">
      <c r="D1524" s="13">
        <f>IF(C1524-B1524&gt;0,C1524-B1524,"")</f>
      </c>
      <c r="G1524" s="14">
        <f>IF(A1524&gt;0,#NAME!(A1524,2),"")</f>
      </c>
    </row>
    <row r="1525" spans="4:7" ht="14.25">
      <c r="D1525" s="13">
        <f>IF(C1525-B1525&gt;0,C1525-B1525,"")</f>
      </c>
      <c r="G1525" s="14">
        <f>IF(A1525&gt;0,#NAME!(A1525,2),"")</f>
      </c>
    </row>
    <row r="1526" spans="4:7" ht="14.25">
      <c r="D1526" s="13">
        <f>IF(C1526-B1526&gt;0,C1526-B1526,"")</f>
      </c>
      <c r="G1526" s="14">
        <f>IF(A1526&gt;0,#NAME!(A1526,2),"")</f>
      </c>
    </row>
    <row r="1527" spans="4:7" ht="14.25">
      <c r="D1527" s="13">
        <f>IF(C1527-B1527&gt;0,C1527-B1527,"")</f>
      </c>
      <c r="G1527" s="14">
        <f>IF(A1527&gt;0,#NAME!(A1527,2),"")</f>
      </c>
    </row>
    <row r="1528" spans="4:7" ht="14.25">
      <c r="D1528" s="13">
        <f>IF(C1528-B1528&gt;0,C1528-B1528,"")</f>
      </c>
      <c r="G1528" s="14">
        <f>IF(A1528&gt;0,#NAME!(A1528,2),"")</f>
      </c>
    </row>
    <row r="1529" spans="4:7" ht="14.25">
      <c r="D1529" s="13">
        <f>IF(C1529-B1529&gt;0,C1529-B1529,"")</f>
      </c>
      <c r="G1529" s="14">
        <f>IF(A1529&gt;0,#NAME!(A1529,2),"")</f>
      </c>
    </row>
    <row r="1530" spans="4:7" ht="14.25">
      <c r="D1530" s="13">
        <f>IF(C1530-B1530&gt;0,C1530-B1530,"")</f>
      </c>
      <c r="G1530" s="14">
        <f>IF(A1530&gt;0,#NAME!(A1530,2),"")</f>
      </c>
    </row>
    <row r="1531" spans="4:7" ht="14.25">
      <c r="D1531" s="13">
        <f>IF(C1531-B1531&gt;0,C1531-B1531,"")</f>
      </c>
      <c r="G1531" s="14">
        <f>IF(A1531&gt;0,#NAME!(A1531,2),"")</f>
      </c>
    </row>
    <row r="1532" spans="4:7" ht="14.25">
      <c r="D1532" s="13">
        <f>IF(C1532-B1532&gt;0,C1532-B1532,"")</f>
      </c>
      <c r="G1532" s="14">
        <f>IF(A1532&gt;0,#NAME!(A1532,2),"")</f>
      </c>
    </row>
    <row r="1533" spans="4:7" ht="14.25">
      <c r="D1533" s="13">
        <f>IF(C1533-B1533&gt;0,C1533-B1533,"")</f>
      </c>
      <c r="G1533" s="14">
        <f>IF(A1533&gt;0,#NAME!(A1533,2),"")</f>
      </c>
    </row>
    <row r="1534" spans="4:7" ht="14.25">
      <c r="D1534" s="13">
        <f>IF(C1534-B1534&gt;0,C1534-B1534,"")</f>
      </c>
      <c r="G1534" s="14">
        <f>IF(A1534&gt;0,#NAME!(A1534,2),"")</f>
      </c>
    </row>
    <row r="1535" spans="4:7" ht="14.25">
      <c r="D1535" s="13">
        <f>IF(C1535-B1535&gt;0,C1535-B1535,"")</f>
      </c>
      <c r="G1535" s="14">
        <f>IF(A1535&gt;0,#NAME!(A1535,2),"")</f>
      </c>
    </row>
    <row r="1536" spans="4:7" ht="14.25">
      <c r="D1536" s="13">
        <f>IF(C1536-B1536&gt;0,C1536-B1536,"")</f>
      </c>
      <c r="G1536" s="14">
        <f>IF(A1536&gt;0,#NAME!(A1536,2),"")</f>
      </c>
    </row>
    <row r="1537" spans="4:7" ht="14.25">
      <c r="D1537" s="13">
        <f>IF(C1537-B1537&gt;0,C1537-B1537,"")</f>
      </c>
      <c r="G1537" s="14">
        <f>IF(A1537&gt;0,#NAME!(A1537,2),"")</f>
      </c>
    </row>
    <row r="1538" spans="4:7" ht="14.25">
      <c r="D1538" s="13">
        <f>IF(C1538-B1538&gt;0,C1538-B1538,"")</f>
      </c>
      <c r="G1538" s="14">
        <f>IF(A1538&gt;0,#NAME!(A1538,2),"")</f>
      </c>
    </row>
    <row r="1539" spans="4:7" ht="14.25">
      <c r="D1539" s="13">
        <f>IF(C1539-B1539&gt;0,C1539-B1539,"")</f>
      </c>
      <c r="G1539" s="14">
        <f>IF(A1539&gt;0,#NAME!(A1539,2),"")</f>
      </c>
    </row>
    <row r="1540" spans="4:7" ht="14.25">
      <c r="D1540" s="13">
        <f>IF(C1540-B1540&gt;0,C1540-B1540,"")</f>
      </c>
      <c r="G1540" s="14">
        <f>IF(A1540&gt;0,#NAME!(A1540,2),"")</f>
      </c>
    </row>
    <row r="1541" spans="4:7" ht="14.25">
      <c r="D1541" s="13">
        <f>IF(C1541-B1541&gt;0,C1541-B1541,"")</f>
      </c>
      <c r="G1541" s="14">
        <f>IF(A1541&gt;0,#NAME!(A1541,2),"")</f>
      </c>
    </row>
    <row r="1542" spans="4:7" ht="14.25">
      <c r="D1542" s="13">
        <f>IF(C1542-B1542&gt;0,C1542-B1542,"")</f>
      </c>
      <c r="G1542" s="14">
        <f>IF(A1542&gt;0,#NAME!(A1542,2),"")</f>
      </c>
    </row>
    <row r="1543" spans="4:7" ht="14.25">
      <c r="D1543" s="13">
        <f>IF(C1543-B1543&gt;0,C1543-B1543,"")</f>
      </c>
      <c r="G1543" s="14">
        <f>IF(A1543&gt;0,#NAME!(A1543,2),"")</f>
      </c>
    </row>
    <row r="1544" spans="4:7" ht="14.25">
      <c r="D1544" s="13">
        <f>IF(C1544-B1544&gt;0,C1544-B1544,"")</f>
      </c>
      <c r="G1544" s="14">
        <f>IF(A1544&gt;0,#NAME!(A1544,2),"")</f>
      </c>
    </row>
    <row r="1545" spans="4:7" ht="14.25">
      <c r="D1545" s="13">
        <f>IF(C1545-B1545&gt;0,C1545-B1545,"")</f>
      </c>
      <c r="G1545" s="14">
        <f>IF(A1545&gt;0,#NAME!(A1545,2),"")</f>
      </c>
    </row>
    <row r="1546" spans="4:7" ht="14.25">
      <c r="D1546" s="13">
        <f>IF(C1546-B1546&gt;0,C1546-B1546,"")</f>
      </c>
      <c r="G1546" s="14">
        <f>IF(A1546&gt;0,#NAME!(A1546,2),"")</f>
      </c>
    </row>
    <row r="1547" spans="4:7" ht="14.25">
      <c r="D1547" s="13">
        <f>IF(C1547-B1547&gt;0,C1547-B1547,"")</f>
      </c>
      <c r="G1547" s="14">
        <f>IF(A1547&gt;0,#NAME!(A1547,2),"")</f>
      </c>
    </row>
    <row r="1548" spans="4:7" ht="14.25">
      <c r="D1548" s="13">
        <f>IF(C1548-B1548&gt;0,C1548-B1548,"")</f>
      </c>
      <c r="G1548" s="14">
        <f>IF(A1548&gt;0,#NAME!(A1548,2),"")</f>
      </c>
    </row>
    <row r="1549" spans="4:7" ht="14.25">
      <c r="D1549" s="13">
        <f>IF(C1549-B1549&gt;0,C1549-B1549,"")</f>
      </c>
      <c r="G1549" s="14">
        <f>IF(A1549&gt;0,#NAME!(A1549,2),"")</f>
      </c>
    </row>
    <row r="1550" spans="4:7" ht="14.25">
      <c r="D1550" s="13">
        <f>IF(C1550-B1550&gt;0,C1550-B1550,"")</f>
      </c>
      <c r="G1550" s="14">
        <f>IF(A1550&gt;0,#NAME!(A1550,2),"")</f>
      </c>
    </row>
    <row r="1551" spans="4:7" ht="14.25">
      <c r="D1551" s="13">
        <f>IF(C1551-B1551&gt;0,C1551-B1551,"")</f>
      </c>
      <c r="G1551" s="14">
        <f>IF(A1551&gt;0,#NAME!(A1551,2),"")</f>
      </c>
    </row>
    <row r="1552" spans="4:7" ht="14.25">
      <c r="D1552" s="13">
        <f>IF(C1552-B1552&gt;0,C1552-B1552,"")</f>
      </c>
      <c r="G1552" s="14">
        <f>IF(A1552&gt;0,#NAME!(A1552,2),"")</f>
      </c>
    </row>
    <row r="1553" spans="4:7" ht="14.25">
      <c r="D1553" s="13">
        <f>IF(C1553-B1553&gt;0,C1553-B1553,"")</f>
      </c>
      <c r="G1553" s="14">
        <f>IF(A1553&gt;0,#NAME!(A1553,2),"")</f>
      </c>
    </row>
    <row r="1554" spans="4:7" ht="14.25">
      <c r="D1554" s="13">
        <f>IF(C1554-B1554&gt;0,C1554-B1554,"")</f>
      </c>
      <c r="G1554" s="14">
        <f>IF(A1554&gt;0,#NAME!(A1554,2),"")</f>
      </c>
    </row>
    <row r="1555" spans="4:7" ht="14.25">
      <c r="D1555" s="13">
        <f>IF(C1555-B1555&gt;0,C1555-B1555,"")</f>
      </c>
      <c r="G1555" s="14">
        <f>IF(A1555&gt;0,#NAME!(A1555,2),"")</f>
      </c>
    </row>
    <row r="1556" spans="4:7" ht="14.25">
      <c r="D1556" s="13">
        <f>IF(C1556-B1556&gt;0,C1556-B1556,"")</f>
      </c>
      <c r="G1556" s="14">
        <f>IF(A1556&gt;0,#NAME!(A1556,2),"")</f>
      </c>
    </row>
    <row r="1557" spans="4:7" ht="14.25">
      <c r="D1557" s="13">
        <f>IF(C1557-B1557&gt;0,C1557-B1557,"")</f>
      </c>
      <c r="G1557" s="14">
        <f>IF(A1557&gt;0,#NAME!(A1557,2),"")</f>
      </c>
    </row>
    <row r="1558" spans="4:7" ht="14.25">
      <c r="D1558" s="13">
        <f>IF(C1558-B1558&gt;0,C1558-B1558,"")</f>
      </c>
      <c r="G1558" s="14">
        <f>IF(A1558&gt;0,#NAME!(A1558,2),"")</f>
      </c>
    </row>
    <row r="1559" spans="4:7" ht="14.25">
      <c r="D1559" s="13">
        <f>IF(C1559-B1559&gt;0,C1559-B1559,"")</f>
      </c>
      <c r="G1559" s="14">
        <f>IF(A1559&gt;0,#NAME!(A1559,2),"")</f>
      </c>
    </row>
    <row r="1560" spans="4:7" ht="14.25">
      <c r="D1560" s="13">
        <f>IF(C1560-B1560&gt;0,C1560-B1560,"")</f>
      </c>
      <c r="G1560" s="14">
        <f>IF(A1560&gt;0,#NAME!(A1560,2),"")</f>
      </c>
    </row>
    <row r="1561" spans="4:7" ht="14.25">
      <c r="D1561" s="13">
        <f>IF(C1561-B1561&gt;0,C1561-B1561,"")</f>
      </c>
      <c r="G1561" s="14">
        <f>IF(A1561&gt;0,#NAME!(A1561,2),"")</f>
      </c>
    </row>
    <row r="1562" spans="4:7" ht="14.25">
      <c r="D1562" s="13">
        <f>IF(C1562-B1562&gt;0,C1562-B1562,"")</f>
      </c>
      <c r="G1562" s="14">
        <f>IF(A1562&gt;0,#NAME!(A1562,2),"")</f>
      </c>
    </row>
    <row r="1563" spans="4:7" ht="14.25">
      <c r="D1563" s="13">
        <f>IF(C1563-B1563&gt;0,C1563-B1563,"")</f>
      </c>
      <c r="G1563" s="14">
        <f>IF(A1563&gt;0,#NAME!(A1563,2),"")</f>
      </c>
    </row>
    <row r="1564" spans="4:7" ht="14.25">
      <c r="D1564" s="13">
        <f>IF(C1564-B1564&gt;0,C1564-B1564,"")</f>
      </c>
      <c r="G1564" s="14">
        <f>IF(A1564&gt;0,#NAME!(A1564,2),"")</f>
      </c>
    </row>
    <row r="1565" spans="4:7" ht="14.25">
      <c r="D1565" s="13">
        <f>IF(C1565-B1565&gt;0,C1565-B1565,"")</f>
      </c>
      <c r="G1565" s="14">
        <f>IF(A1565&gt;0,#NAME!(A1565,2),"")</f>
      </c>
    </row>
    <row r="1566" spans="4:7" ht="14.25">
      <c r="D1566" s="13">
        <f>IF(C1566-B1566&gt;0,C1566-B1566,"")</f>
      </c>
      <c r="G1566" s="14">
        <f>IF(A1566&gt;0,#NAME!(A1566,2),"")</f>
      </c>
    </row>
    <row r="1567" spans="4:7" ht="14.25">
      <c r="D1567" s="13">
        <f>IF(C1567-B1567&gt;0,C1567-B1567,"")</f>
      </c>
      <c r="G1567" s="14">
        <f>IF(A1567&gt;0,#NAME!(A1567,2),"")</f>
      </c>
    </row>
    <row r="1568" spans="4:7" ht="14.25">
      <c r="D1568" s="13">
        <f>IF(C1568-B1568&gt;0,C1568-B1568,"")</f>
      </c>
      <c r="G1568" s="14">
        <f>IF(A1568&gt;0,#NAME!(A1568,2),"")</f>
      </c>
    </row>
    <row r="1569" spans="4:7" ht="14.25">
      <c r="D1569" s="13">
        <f>IF(C1569-B1569&gt;0,C1569-B1569,"")</f>
      </c>
      <c r="G1569" s="14">
        <f>IF(A1569&gt;0,#NAME!(A1569,2),"")</f>
      </c>
    </row>
    <row r="1570" spans="4:7" ht="14.25">
      <c r="D1570" s="13">
        <f>IF(C1570-B1570&gt;0,C1570-B1570,"")</f>
      </c>
      <c r="G1570" s="14">
        <f>IF(A1570&gt;0,#NAME!(A1570,2),"")</f>
      </c>
    </row>
    <row r="1571" spans="4:7" ht="14.25">
      <c r="D1571" s="13">
        <f>IF(C1571-B1571&gt;0,C1571-B1571,"")</f>
      </c>
      <c r="G1571" s="14">
        <f>IF(A1571&gt;0,#NAME!(A1571,2),"")</f>
      </c>
    </row>
    <row r="1572" spans="4:7" ht="14.25">
      <c r="D1572" s="13">
        <f>IF(C1572-B1572&gt;0,C1572-B1572,"")</f>
      </c>
      <c r="G1572" s="14">
        <f>IF(A1572&gt;0,#NAME!(A1572,2),"")</f>
      </c>
    </row>
    <row r="1573" spans="4:7" ht="14.25">
      <c r="D1573" s="13">
        <f>IF(C1573-B1573&gt;0,C1573-B1573,"")</f>
      </c>
      <c r="G1573" s="14">
        <f>IF(A1573&gt;0,#NAME!(A1573,2),"")</f>
      </c>
    </row>
    <row r="1574" spans="4:7" ht="14.25">
      <c r="D1574" s="13">
        <f>IF(C1574-B1574&gt;0,C1574-B1574,"")</f>
      </c>
      <c r="G1574" s="14">
        <f>IF(A1574&gt;0,#NAME!(A1574,2),"")</f>
      </c>
    </row>
    <row r="1575" spans="4:7" ht="14.25">
      <c r="D1575" s="13">
        <f>IF(C1575-B1575&gt;0,C1575-B1575,"")</f>
      </c>
      <c r="G1575" s="14">
        <f>IF(A1575&gt;0,#NAME!(A1575,2),"")</f>
      </c>
    </row>
    <row r="1576" spans="4:7" ht="14.25">
      <c r="D1576" s="13">
        <f>IF(C1576-B1576&gt;0,C1576-B1576,"")</f>
      </c>
      <c r="G1576" s="14">
        <f>IF(A1576&gt;0,#NAME!(A1576,2),"")</f>
      </c>
    </row>
    <row r="1577" spans="4:7" ht="14.25">
      <c r="D1577" s="13">
        <f>IF(C1577-B1577&gt;0,C1577-B1577,"")</f>
      </c>
      <c r="G1577" s="14">
        <f>IF(A1577&gt;0,#NAME!(A1577,2),"")</f>
      </c>
    </row>
    <row r="1578" spans="4:7" ht="14.25">
      <c r="D1578" s="13">
        <f>IF(C1578-B1578&gt;0,C1578-B1578,"")</f>
      </c>
      <c r="G1578" s="14">
        <f>IF(A1578&gt;0,#NAME!(A1578,2),"")</f>
      </c>
    </row>
    <row r="1579" spans="4:7" ht="14.25">
      <c r="D1579" s="13">
        <f>IF(C1579-B1579&gt;0,C1579-B1579,"")</f>
      </c>
      <c r="G1579" s="14">
        <f>IF(A1579&gt;0,#NAME!(A1579,2),"")</f>
      </c>
    </row>
    <row r="1580" spans="4:7" ht="14.25">
      <c r="D1580" s="13">
        <f>IF(C1580-B1580&gt;0,C1580-B1580,"")</f>
      </c>
      <c r="G1580" s="14">
        <f>IF(A1580&gt;0,#NAME!(A1580,2),"")</f>
      </c>
    </row>
    <row r="1581" spans="4:7" ht="14.25">
      <c r="D1581" s="13">
        <f>IF(C1581-B1581&gt;0,C1581-B1581,"")</f>
      </c>
      <c r="G1581" s="14">
        <f>IF(A1581&gt;0,#NAME!(A1581,2),"")</f>
      </c>
    </row>
    <row r="1582" spans="4:7" ht="14.25">
      <c r="D1582" s="13">
        <f>IF(C1582-B1582&gt;0,C1582-B1582,"")</f>
      </c>
      <c r="G1582" s="14">
        <f>IF(A1582&gt;0,#NAME!(A1582,2),"")</f>
      </c>
    </row>
    <row r="1583" spans="4:7" ht="14.25">
      <c r="D1583" s="13">
        <f>IF(C1583-B1583&gt;0,C1583-B1583,"")</f>
      </c>
      <c r="G1583" s="14">
        <f>IF(A1583&gt;0,#NAME!(A1583,2),"")</f>
      </c>
    </row>
    <row r="1584" spans="4:7" ht="14.25">
      <c r="D1584" s="13">
        <f>IF(C1584-B1584&gt;0,C1584-B1584,"")</f>
      </c>
      <c r="G1584" s="14">
        <f>IF(A1584&gt;0,#NAME!(A1584,2),"")</f>
      </c>
    </row>
    <row r="1585" spans="4:7" ht="14.25">
      <c r="D1585" s="13">
        <f>IF(C1585-B1585&gt;0,C1585-B1585,"")</f>
      </c>
      <c r="G1585" s="14">
        <f>IF(A1585&gt;0,#NAME!(A1585,2),"")</f>
      </c>
    </row>
    <row r="1586" spans="4:7" ht="14.25">
      <c r="D1586" s="13">
        <f>IF(C1586-B1586&gt;0,C1586-B1586,"")</f>
      </c>
      <c r="G1586" s="14">
        <f>IF(A1586&gt;0,#NAME!(A1586,2),"")</f>
      </c>
    </row>
    <row r="1587" spans="4:7" ht="14.25">
      <c r="D1587" s="13">
        <f>IF(C1587-B1587&gt;0,C1587-B1587,"")</f>
      </c>
      <c r="G1587" s="14">
        <f>IF(A1587&gt;0,#NAME!(A1587,2),"")</f>
      </c>
    </row>
    <row r="1588" spans="4:7" ht="14.25">
      <c r="D1588" s="13">
        <f>IF(C1588-B1588&gt;0,C1588-B1588,"")</f>
      </c>
      <c r="G1588" s="14">
        <f>IF(A1588&gt;0,#NAME!(A1588,2),"")</f>
      </c>
    </row>
    <row r="1589" spans="4:7" ht="14.25">
      <c r="D1589" s="13">
        <f>IF(C1589-B1589&gt;0,C1589-B1589,"")</f>
      </c>
      <c r="G1589" s="14">
        <f>IF(A1589&gt;0,#NAME!(A1589,2),"")</f>
      </c>
    </row>
    <row r="1590" spans="4:7" ht="14.25">
      <c r="D1590" s="13">
        <f>IF(C1590-B1590&gt;0,C1590-B1590,"")</f>
      </c>
      <c r="G1590" s="14">
        <f>IF(A1590&gt;0,#NAME!(A1590,2),"")</f>
      </c>
    </row>
    <row r="1591" spans="4:7" ht="14.25">
      <c r="D1591" s="13">
        <f>IF(C1591-B1591&gt;0,C1591-B1591,"")</f>
      </c>
      <c r="G1591" s="14">
        <f>IF(A1591&gt;0,#NAME!(A1591,2),"")</f>
      </c>
    </row>
    <row r="1592" spans="4:7" ht="14.25">
      <c r="D1592" s="13">
        <f>IF(C1592-B1592&gt;0,C1592-B1592,"")</f>
      </c>
      <c r="G1592" s="14">
        <f>IF(A1592&gt;0,#NAME!(A1592,2),"")</f>
      </c>
    </row>
    <row r="1593" spans="4:7" ht="14.25">
      <c r="D1593" s="13">
        <f>IF(C1593-B1593&gt;0,C1593-B1593,"")</f>
      </c>
      <c r="G1593" s="14">
        <f>IF(A1593&gt;0,#NAME!(A1593,2),"")</f>
      </c>
    </row>
    <row r="1594" spans="4:7" ht="14.25">
      <c r="D1594" s="13">
        <f>IF(C1594-B1594&gt;0,C1594-B1594,"")</f>
      </c>
      <c r="G1594" s="14">
        <f>IF(A1594&gt;0,#NAME!(A1594,2),"")</f>
      </c>
    </row>
    <row r="1595" spans="4:7" ht="14.25">
      <c r="D1595" s="13">
        <f>IF(C1595-B1595&gt;0,C1595-B1595,"")</f>
      </c>
      <c r="G1595" s="14">
        <f>IF(A1595&gt;0,#NAME!(A1595,2),"")</f>
      </c>
    </row>
    <row r="1596" spans="4:7" ht="14.25">
      <c r="D1596" s="13">
        <f>IF(C1596-B1596&gt;0,C1596-B1596,"")</f>
      </c>
      <c r="G1596" s="14">
        <f>IF(A1596&gt;0,#NAME!(A1596,2),"")</f>
      </c>
    </row>
    <row r="1597" spans="4:7" ht="14.25">
      <c r="D1597" s="13">
        <f>IF(C1597-B1597&gt;0,C1597-B1597,"")</f>
      </c>
      <c r="G1597" s="14">
        <f>IF(A1597&gt;0,#NAME!(A1597,2),"")</f>
      </c>
    </row>
    <row r="1598" spans="4:7" ht="14.25">
      <c r="D1598" s="13">
        <f>IF(C1598-B1598&gt;0,C1598-B1598,"")</f>
      </c>
      <c r="G1598" s="14">
        <f>IF(A1598&gt;0,#NAME!(A1598,2),"")</f>
      </c>
    </row>
    <row r="1599" spans="4:7" ht="14.25">
      <c r="D1599" s="13">
        <f>IF(C1599-B1599&gt;0,C1599-B1599,"")</f>
      </c>
      <c r="G1599" s="14">
        <f>IF(A1599&gt;0,#NAME!(A1599,2),"")</f>
      </c>
    </row>
    <row r="1600" spans="4:7" ht="14.25">
      <c r="D1600" s="13">
        <f>IF(C1600-B1600&gt;0,C1600-B1600,"")</f>
      </c>
      <c r="G1600" s="14">
        <f>IF(A1600&gt;0,#NAME!(A1600,2),"")</f>
      </c>
    </row>
    <row r="1601" spans="4:7" ht="14.25">
      <c r="D1601" s="13">
        <f>IF(C1601-B1601&gt;0,C1601-B1601,"")</f>
      </c>
      <c r="G1601" s="14">
        <f>IF(A1601&gt;0,#NAME!(A1601,2),"")</f>
      </c>
    </row>
    <row r="1602" spans="4:7" ht="14.25">
      <c r="D1602" s="13">
        <f>IF(C1602-B1602&gt;0,C1602-B1602,"")</f>
      </c>
      <c r="G1602" s="14">
        <f>IF(A1602&gt;0,#NAME!(A1602,2),"")</f>
      </c>
    </row>
    <row r="1603" spans="4:7" ht="14.25">
      <c r="D1603" s="13">
        <f>IF(C1603-B1603&gt;0,C1603-B1603,"")</f>
      </c>
      <c r="G1603" s="14">
        <f>IF(A1603&gt;0,#NAME!(A1603,2),"")</f>
      </c>
    </row>
    <row r="1604" spans="4:7" ht="14.25">
      <c r="D1604" s="13">
        <f>IF(C1604-B1604&gt;0,C1604-B1604,"")</f>
      </c>
      <c r="G1604" s="14">
        <f>IF(A1604&gt;0,#NAME!(A1604,2),"")</f>
      </c>
    </row>
    <row r="1605" spans="4:7" ht="14.25">
      <c r="D1605" s="13">
        <f>IF(C1605-B1605&gt;0,C1605-B1605,"")</f>
      </c>
      <c r="G1605" s="14">
        <f>IF(A1605&gt;0,#NAME!(A1605,2),"")</f>
      </c>
    </row>
    <row r="1606" spans="4:7" ht="14.25">
      <c r="D1606" s="13">
        <f>IF(C1606-B1606&gt;0,C1606-B1606,"")</f>
      </c>
      <c r="G1606" s="14">
        <f>IF(A1606&gt;0,#NAME!(A1606,2),"")</f>
      </c>
    </row>
    <row r="1607" spans="4:7" ht="14.25">
      <c r="D1607" s="13">
        <f>IF(C1607-B1607&gt;0,C1607-B1607,"")</f>
      </c>
      <c r="G1607" s="14">
        <f>IF(A1607&gt;0,#NAME!(A1607,2),"")</f>
      </c>
    </row>
    <row r="1608" spans="4:7" ht="14.25">
      <c r="D1608" s="13">
        <f>IF(C1608-B1608&gt;0,C1608-B1608,"")</f>
      </c>
      <c r="G1608" s="14">
        <f>IF(A1608&gt;0,#NAME!(A1608,2),"")</f>
      </c>
    </row>
    <row r="1609" spans="4:7" ht="14.25">
      <c r="D1609" s="13">
        <f>IF(C1609-B1609&gt;0,C1609-B1609,"")</f>
      </c>
      <c r="G1609" s="14">
        <f>IF(A1609&gt;0,#NAME!(A1609,2),"")</f>
      </c>
    </row>
    <row r="1610" spans="4:7" ht="14.25">
      <c r="D1610" s="13">
        <f>IF(C1610-B1610&gt;0,C1610-B1610,"")</f>
      </c>
      <c r="G1610" s="14">
        <f>IF(A1610&gt;0,#NAME!(A1610,2),"")</f>
      </c>
    </row>
    <row r="1611" spans="4:7" ht="14.25">
      <c r="D1611" s="13">
        <f>IF(C1611-B1611&gt;0,C1611-B1611,"")</f>
      </c>
      <c r="G1611" s="14">
        <f>IF(A1611&gt;0,#NAME!(A1611,2),"")</f>
      </c>
    </row>
    <row r="1612" spans="4:7" ht="14.25">
      <c r="D1612" s="13">
        <f>IF(C1612-B1612&gt;0,C1612-B1612,"")</f>
      </c>
      <c r="G1612" s="14">
        <f>IF(A1612&gt;0,#NAME!(A1612,2),"")</f>
      </c>
    </row>
    <row r="1613" spans="4:7" ht="14.25">
      <c r="D1613" s="13">
        <f>IF(C1613-B1613&gt;0,C1613-B1613,"")</f>
      </c>
      <c r="G1613" s="14">
        <f>IF(A1613&gt;0,#NAME!(A1613,2),"")</f>
      </c>
    </row>
    <row r="1614" spans="4:7" ht="14.25">
      <c r="D1614" s="13">
        <f>IF(C1614-B1614&gt;0,C1614-B1614,"")</f>
      </c>
      <c r="G1614" s="14">
        <f>IF(A1614&gt;0,#NAME!(A1614,2),"")</f>
      </c>
    </row>
    <row r="1615" spans="4:7" ht="14.25">
      <c r="D1615" s="13">
        <f>IF(C1615-B1615&gt;0,C1615-B1615,"")</f>
      </c>
      <c r="G1615" s="14">
        <f>IF(A1615&gt;0,#NAME!(A1615,2),"")</f>
      </c>
    </row>
    <row r="1616" spans="4:7" ht="14.25">
      <c r="D1616" s="13">
        <f>IF(C1616-B1616&gt;0,C1616-B1616,"")</f>
      </c>
      <c r="G1616" s="14">
        <f>IF(A1616&gt;0,#NAME!(A1616,2),"")</f>
      </c>
    </row>
    <row r="1617" spans="4:7" ht="14.25">
      <c r="D1617" s="13">
        <f>IF(C1617-B1617&gt;0,C1617-B1617,"")</f>
      </c>
      <c r="G1617" s="14">
        <f>IF(A1617&gt;0,#NAME!(A1617,2),"")</f>
      </c>
    </row>
    <row r="1618" spans="4:7" ht="14.25">
      <c r="D1618" s="13">
        <f>IF(C1618-B1618&gt;0,C1618-B1618,"")</f>
      </c>
      <c r="G1618" s="14">
        <f>IF(A1618&gt;0,#NAME!(A1618,2),"")</f>
      </c>
    </row>
    <row r="1619" spans="4:7" ht="14.25">
      <c r="D1619" s="13">
        <f>IF(C1619-B1619&gt;0,C1619-B1619,"")</f>
      </c>
      <c r="G1619" s="14">
        <f>IF(A1619&gt;0,#NAME!(A1619,2),"")</f>
      </c>
    </row>
    <row r="1620" spans="4:7" ht="14.25">
      <c r="D1620" s="13">
        <f>IF(C1620-B1620&gt;0,C1620-B1620,"")</f>
      </c>
      <c r="G1620" s="14">
        <f>IF(A1620&gt;0,#NAME!(A1620,2),"")</f>
      </c>
    </row>
    <row r="1621" spans="4:7" ht="14.25">
      <c r="D1621" s="13">
        <f>IF(C1621-B1621&gt;0,C1621-B1621,"")</f>
      </c>
      <c r="G1621" s="14">
        <f>IF(A1621&gt;0,#NAME!(A1621,2),"")</f>
      </c>
    </row>
    <row r="1622" spans="4:7" ht="14.25">
      <c r="D1622" s="13">
        <f>IF(C1622-B1622&gt;0,C1622-B1622,"")</f>
      </c>
      <c r="G1622" s="14">
        <f>IF(A1622&gt;0,#NAME!(A1622,2),"")</f>
      </c>
    </row>
    <row r="1623" spans="4:7" ht="14.25">
      <c r="D1623" s="13">
        <f>IF(C1623-B1623&gt;0,C1623-B1623,"")</f>
      </c>
      <c r="G1623" s="14">
        <f>IF(A1623&gt;0,#NAME!(A1623,2),"")</f>
      </c>
    </row>
    <row r="1624" spans="4:7" ht="14.25">
      <c r="D1624" s="13">
        <f>IF(C1624-B1624&gt;0,C1624-B1624,"")</f>
      </c>
      <c r="G1624" s="14">
        <f>IF(A1624&gt;0,#NAME!(A1624,2),"")</f>
      </c>
    </row>
    <row r="1625" spans="4:7" ht="14.25">
      <c r="D1625" s="13">
        <f>IF(C1625-B1625&gt;0,C1625-B1625,"")</f>
      </c>
      <c r="G1625" s="14">
        <f>IF(A1625&gt;0,#NAME!(A1625,2),"")</f>
      </c>
    </row>
    <row r="1626" spans="4:7" ht="14.25">
      <c r="D1626" s="13">
        <f>IF(C1626-B1626&gt;0,C1626-B1626,"")</f>
      </c>
      <c r="G1626" s="14">
        <f>IF(A1626&gt;0,#NAME!(A1626,2),"")</f>
      </c>
    </row>
    <row r="1627" spans="4:7" ht="14.25">
      <c r="D1627" s="13">
        <f>IF(C1627-B1627&gt;0,C1627-B1627,"")</f>
      </c>
      <c r="G1627" s="14">
        <f>IF(A1627&gt;0,#NAME!(A1627,2),"")</f>
      </c>
    </row>
    <row r="1628" spans="4:7" ht="14.25">
      <c r="D1628" s="13">
        <f>IF(C1628-B1628&gt;0,C1628-B1628,"")</f>
      </c>
      <c r="G1628" s="14">
        <f>IF(A1628&gt;0,#NAME!(A1628,2),"")</f>
      </c>
    </row>
    <row r="1629" spans="4:7" ht="14.25">
      <c r="D1629" s="13">
        <f>IF(C1629-B1629&gt;0,C1629-B1629,"")</f>
      </c>
      <c r="G1629" s="14">
        <f>IF(A1629&gt;0,#NAME!(A1629,2),"")</f>
      </c>
    </row>
    <row r="1630" spans="4:7" ht="14.25">
      <c r="D1630" s="13">
        <f>IF(C1630-B1630&gt;0,C1630-B1630,"")</f>
      </c>
      <c r="G1630" s="14">
        <f>IF(A1630&gt;0,#NAME!(A1630,2),"")</f>
      </c>
    </row>
    <row r="1631" spans="4:7" ht="14.25">
      <c r="D1631" s="13">
        <f>IF(C1631-B1631&gt;0,C1631-B1631,"")</f>
      </c>
      <c r="G1631" s="14">
        <f>IF(A1631&gt;0,#NAME!(A1631,2),"")</f>
      </c>
    </row>
    <row r="1632" spans="4:7" ht="14.25">
      <c r="D1632" s="13">
        <f>IF(C1632-B1632&gt;0,C1632-B1632,"")</f>
      </c>
      <c r="G1632" s="14">
        <f>IF(A1632&gt;0,#NAME!(A1632,2),"")</f>
      </c>
    </row>
    <row r="1633" spans="4:7" ht="14.25">
      <c r="D1633" s="13">
        <f>IF(C1633-B1633&gt;0,C1633-B1633,"")</f>
      </c>
      <c r="G1633" s="14">
        <f>IF(A1633&gt;0,#NAME!(A1633,2),"")</f>
      </c>
    </row>
    <row r="1634" spans="4:7" ht="14.25">
      <c r="D1634" s="13">
        <f>IF(C1634-B1634&gt;0,C1634-B1634,"")</f>
      </c>
      <c r="G1634" s="14">
        <f>IF(A1634&gt;0,#NAME!(A1634,2),"")</f>
      </c>
    </row>
    <row r="1635" spans="4:7" ht="14.25">
      <c r="D1635" s="13">
        <f>IF(C1635-B1635&gt;0,C1635-B1635,"")</f>
      </c>
      <c r="G1635" s="14">
        <f>IF(A1635&gt;0,#NAME!(A1635,2),"")</f>
      </c>
    </row>
    <row r="1636" spans="4:7" ht="14.25">
      <c r="D1636" s="13">
        <f>IF(C1636-B1636&gt;0,C1636-B1636,"")</f>
      </c>
      <c r="G1636" s="14">
        <f>IF(A1636&gt;0,#NAME!(A1636,2),"")</f>
      </c>
    </row>
    <row r="1637" spans="4:7" ht="14.25">
      <c r="D1637" s="13">
        <f>IF(C1637-B1637&gt;0,C1637-B1637,"")</f>
      </c>
      <c r="G1637" s="14">
        <f>IF(A1637&gt;0,#NAME!(A1637,2),"")</f>
      </c>
    </row>
    <row r="1638" spans="4:7" ht="14.25">
      <c r="D1638" s="13">
        <f>IF(C1638-B1638&gt;0,C1638-B1638,"")</f>
      </c>
      <c r="G1638" s="14">
        <f>IF(A1638&gt;0,#NAME!(A1638,2),"")</f>
      </c>
    </row>
    <row r="1639" spans="4:7" ht="14.25">
      <c r="D1639" s="13">
        <f>IF(C1639-B1639&gt;0,C1639-B1639,"")</f>
      </c>
      <c r="G1639" s="14">
        <f>IF(A1639&gt;0,#NAME!(A1639,2),"")</f>
      </c>
    </row>
    <row r="1640" spans="4:7" ht="14.25">
      <c r="D1640" s="13">
        <f>IF(C1640-B1640&gt;0,C1640-B1640,"")</f>
      </c>
      <c r="G1640" s="14">
        <f>IF(A1640&gt;0,#NAME!(A1640,2),"")</f>
      </c>
    </row>
    <row r="1641" spans="4:7" ht="14.25">
      <c r="D1641" s="13">
        <f>IF(C1641-B1641&gt;0,C1641-B1641,"")</f>
      </c>
      <c r="G1641" s="14">
        <f>IF(A1641&gt;0,#NAME!(A1641,2),"")</f>
      </c>
    </row>
    <row r="1642" spans="4:7" ht="14.25">
      <c r="D1642" s="13">
        <f>IF(C1642-B1642&gt;0,C1642-B1642,"")</f>
      </c>
      <c r="G1642" s="14">
        <f>IF(A1642&gt;0,#NAME!(A1642,2),"")</f>
      </c>
    </row>
    <row r="1643" spans="4:7" ht="14.25">
      <c r="D1643" s="13">
        <f>IF(C1643-B1643&gt;0,C1643-B1643,"")</f>
      </c>
      <c r="G1643" s="14">
        <f>IF(A1643&gt;0,#NAME!(A1643,2),"")</f>
      </c>
    </row>
    <row r="1644" spans="4:7" ht="14.25">
      <c r="D1644" s="13">
        <f>IF(C1644-B1644&gt;0,C1644-B1644,"")</f>
      </c>
      <c r="G1644" s="14">
        <f>IF(A1644&gt;0,#NAME!(A1644,2),"")</f>
      </c>
    </row>
    <row r="1645" spans="4:7" ht="14.25">
      <c r="D1645" s="13">
        <f>IF(C1645-B1645&gt;0,C1645-B1645,"")</f>
      </c>
      <c r="G1645" s="14">
        <f>IF(A1645&gt;0,#NAME!(A1645,2),"")</f>
      </c>
    </row>
    <row r="1646" spans="4:7" ht="14.25">
      <c r="D1646" s="13">
        <f>IF(C1646-B1646&gt;0,C1646-B1646,"")</f>
      </c>
      <c r="G1646" s="14">
        <f>IF(A1646&gt;0,#NAME!(A1646,2),"")</f>
      </c>
    </row>
    <row r="1647" spans="4:7" ht="14.25">
      <c r="D1647" s="13">
        <f>IF(C1647-B1647&gt;0,C1647-B1647,"")</f>
      </c>
      <c r="G1647" s="14">
        <f>IF(A1647&gt;0,#NAME!(A1647,2),"")</f>
      </c>
    </row>
    <row r="1648" spans="4:7" ht="14.25">
      <c r="D1648" s="13">
        <f>IF(C1648-B1648&gt;0,C1648-B1648,"")</f>
      </c>
      <c r="G1648" s="14">
        <f>IF(A1648&gt;0,#NAME!(A1648,2),"")</f>
      </c>
    </row>
    <row r="1649" spans="4:7" ht="14.25">
      <c r="D1649" s="13">
        <f>IF(C1649-B1649&gt;0,C1649-B1649,"")</f>
      </c>
      <c r="G1649" s="14">
        <f>IF(A1649&gt;0,#NAME!(A1649,2),"")</f>
      </c>
    </row>
    <row r="1650" spans="4:7" ht="14.25">
      <c r="D1650" s="13">
        <f>IF(C1650-B1650&gt;0,C1650-B1650,"")</f>
      </c>
      <c r="G1650" s="14">
        <f>IF(A1650&gt;0,#NAME!(A1650,2),"")</f>
      </c>
    </row>
    <row r="1651" spans="4:7" ht="14.25">
      <c r="D1651" s="13">
        <f>IF(C1651-B1651&gt;0,C1651-B1651,"")</f>
      </c>
      <c r="G1651" s="14">
        <f>IF(A1651&gt;0,#NAME!(A1651,2),"")</f>
      </c>
    </row>
    <row r="1652" spans="4:7" ht="14.25">
      <c r="D1652" s="13">
        <f>IF(C1652-B1652&gt;0,C1652-B1652,"")</f>
      </c>
      <c r="G1652" s="14">
        <f>IF(A1652&gt;0,#NAME!(A1652,2),"")</f>
      </c>
    </row>
    <row r="1653" spans="4:7" ht="14.25">
      <c r="D1653" s="13">
        <f>IF(C1653-B1653&gt;0,C1653-B1653,"")</f>
      </c>
      <c r="G1653" s="14">
        <f>IF(A1653&gt;0,#NAME!(A1653,2),"")</f>
      </c>
    </row>
    <row r="1654" spans="4:7" ht="14.25">
      <c r="D1654" s="13">
        <f>IF(C1654-B1654&gt;0,C1654-B1654,"")</f>
      </c>
      <c r="G1654" s="14">
        <f>IF(A1654&gt;0,#NAME!(A1654,2),"")</f>
      </c>
    </row>
    <row r="1655" spans="4:7" ht="14.25">
      <c r="D1655" s="13">
        <f>IF(C1655-B1655&gt;0,C1655-B1655,"")</f>
      </c>
      <c r="G1655" s="14">
        <f>IF(A1655&gt;0,#NAME!(A1655,2),"")</f>
      </c>
    </row>
    <row r="1656" spans="4:7" ht="14.25">
      <c r="D1656" s="13">
        <f>IF(C1656-B1656&gt;0,C1656-B1656,"")</f>
      </c>
      <c r="G1656" s="14">
        <f>IF(A1656&gt;0,#NAME!(A1656,2),"")</f>
      </c>
    </row>
    <row r="1657" spans="4:7" ht="14.25">
      <c r="D1657" s="13">
        <f>IF(C1657-B1657&gt;0,C1657-B1657,"")</f>
      </c>
      <c r="G1657" s="14">
        <f>IF(A1657&gt;0,#NAME!(A1657,2),"")</f>
      </c>
    </row>
    <row r="1658" spans="4:7" ht="14.25">
      <c r="D1658" s="13">
        <f>IF(C1658-B1658&gt;0,C1658-B1658,"")</f>
      </c>
      <c r="G1658" s="14">
        <f>IF(A1658&gt;0,#NAME!(A1658,2),"")</f>
      </c>
    </row>
    <row r="1659" spans="4:7" ht="14.25">
      <c r="D1659" s="13">
        <f>IF(C1659-B1659&gt;0,C1659-B1659,"")</f>
      </c>
      <c r="G1659" s="14">
        <f>IF(A1659&gt;0,#NAME!(A1659,2),"")</f>
      </c>
    </row>
    <row r="1660" spans="4:7" ht="14.25">
      <c r="D1660" s="13">
        <f>IF(C1660-B1660&gt;0,C1660-B1660,"")</f>
      </c>
      <c r="G1660" s="14">
        <f>IF(A1660&gt;0,#NAME!(A1660,2),"")</f>
      </c>
    </row>
    <row r="1661" spans="4:7" ht="14.25">
      <c r="D1661" s="13">
        <f>IF(C1661-B1661&gt;0,C1661-B1661,"")</f>
      </c>
      <c r="G1661" s="14">
        <f>IF(A1661&gt;0,#NAME!(A1661,2),"")</f>
      </c>
    </row>
    <row r="1662" spans="4:7" ht="14.25">
      <c r="D1662" s="13">
        <f>IF(C1662-B1662&gt;0,C1662-B1662,"")</f>
      </c>
      <c r="G1662" s="14">
        <f>IF(A1662&gt;0,#NAME!(A1662,2),"")</f>
      </c>
    </row>
    <row r="1663" spans="4:7" ht="14.25">
      <c r="D1663" s="13">
        <f>IF(C1663-B1663&gt;0,C1663-B1663,"")</f>
      </c>
      <c r="G1663" s="14">
        <f>IF(A1663&gt;0,#NAME!(A1663,2),"")</f>
      </c>
    </row>
    <row r="1664" spans="4:7" ht="14.25">
      <c r="D1664" s="13">
        <f>IF(C1664-B1664&gt;0,C1664-B1664,"")</f>
      </c>
      <c r="G1664" s="14">
        <f>IF(A1664&gt;0,#NAME!(A1664,2),"")</f>
      </c>
    </row>
    <row r="1665" spans="4:7" ht="14.25">
      <c r="D1665" s="13">
        <f>IF(C1665-B1665&gt;0,C1665-B1665,"")</f>
      </c>
      <c r="G1665" s="14">
        <f>IF(A1665&gt;0,#NAME!(A1665,2),"")</f>
      </c>
    </row>
    <row r="1666" spans="4:7" ht="14.25">
      <c r="D1666" s="13">
        <f>IF(C1666-B1666&gt;0,C1666-B1666,"")</f>
      </c>
      <c r="G1666" s="14">
        <f>IF(A1666&gt;0,#NAME!(A1666,2),"")</f>
      </c>
    </row>
    <row r="1667" spans="4:7" ht="14.25">
      <c r="D1667" s="13">
        <f>IF(C1667-B1667&gt;0,C1667-B1667,"")</f>
      </c>
      <c r="G1667" s="14">
        <f>IF(A1667&gt;0,#NAME!(A1667,2),"")</f>
      </c>
    </row>
    <row r="1668" spans="4:7" ht="14.25">
      <c r="D1668" s="13">
        <f>IF(C1668-B1668&gt;0,C1668-B1668,"")</f>
      </c>
      <c r="G1668" s="14">
        <f>IF(A1668&gt;0,#NAME!(A1668,2),"")</f>
      </c>
    </row>
    <row r="1669" spans="4:7" ht="14.25">
      <c r="D1669" s="13">
        <f>IF(C1669-B1669&gt;0,C1669-B1669,"")</f>
      </c>
      <c r="G1669" s="14">
        <f>IF(A1669&gt;0,#NAME!(A1669,2),"")</f>
      </c>
    </row>
    <row r="1670" spans="4:7" ht="14.25">
      <c r="D1670" s="13">
        <f>IF(C1670-B1670&gt;0,C1670-B1670,"")</f>
      </c>
      <c r="G1670" s="14">
        <f>IF(A1670&gt;0,#NAME!(A1670,2),"")</f>
      </c>
    </row>
    <row r="1671" spans="4:7" ht="14.25">
      <c r="D1671" s="13">
        <f>IF(C1671-B1671&gt;0,C1671-B1671,"")</f>
      </c>
      <c r="G1671" s="14">
        <f>IF(A1671&gt;0,#NAME!(A1671,2),"")</f>
      </c>
    </row>
    <row r="1672" spans="4:7" ht="14.25">
      <c r="D1672" s="13">
        <f>IF(C1672-B1672&gt;0,C1672-B1672,"")</f>
      </c>
      <c r="G1672" s="14">
        <f>IF(A1672&gt;0,#NAME!(A1672,2),"")</f>
      </c>
    </row>
    <row r="1673" spans="4:7" ht="14.25">
      <c r="D1673" s="13">
        <f>IF(C1673-B1673&gt;0,C1673-B1673,"")</f>
      </c>
      <c r="G1673" s="14">
        <f>IF(A1673&gt;0,#NAME!(A1673,2),"")</f>
      </c>
    </row>
    <row r="1674" spans="4:7" ht="14.25">
      <c r="D1674" s="13">
        <f>IF(C1674-B1674&gt;0,C1674-B1674,"")</f>
      </c>
      <c r="G1674" s="14">
        <f>IF(A1674&gt;0,#NAME!(A1674,2),"")</f>
      </c>
    </row>
    <row r="1675" spans="4:7" ht="14.25">
      <c r="D1675" s="13">
        <f>IF(C1675-B1675&gt;0,C1675-B1675,"")</f>
      </c>
      <c r="G1675" s="14">
        <f>IF(A1675&gt;0,#NAME!(A1675,2),"")</f>
      </c>
    </row>
    <row r="1676" spans="4:7" ht="14.25">
      <c r="D1676" s="13">
        <f>IF(C1676-B1676&gt;0,C1676-B1676,"")</f>
      </c>
      <c r="G1676" s="14">
        <f>IF(A1676&gt;0,#NAME!(A1676,2),"")</f>
      </c>
    </row>
    <row r="1677" spans="4:7" ht="14.25">
      <c r="D1677" s="13">
        <f>IF(C1677-B1677&gt;0,C1677-B1677,"")</f>
      </c>
      <c r="G1677" s="14">
        <f>IF(A1677&gt;0,#NAME!(A1677,2),"")</f>
      </c>
    </row>
    <row r="1678" spans="4:7" ht="14.25">
      <c r="D1678" s="13">
        <f>IF(C1678-B1678&gt;0,C1678-B1678,"")</f>
      </c>
      <c r="G1678" s="14">
        <f>IF(A1678&gt;0,#NAME!(A1678,2),"")</f>
      </c>
    </row>
    <row r="1679" spans="4:7" ht="14.25">
      <c r="D1679" s="13">
        <f>IF(C1679-B1679&gt;0,C1679-B1679,"")</f>
      </c>
      <c r="G1679" s="14">
        <f>IF(A1679&gt;0,#NAME!(A1679,2),"")</f>
      </c>
    </row>
    <row r="1680" spans="4:7" ht="14.25">
      <c r="D1680" s="13">
        <f>IF(C1680-B1680&gt;0,C1680-B1680,"")</f>
      </c>
      <c r="G1680" s="14">
        <f>IF(A1680&gt;0,#NAME!(A1680,2),"")</f>
      </c>
    </row>
    <row r="1681" spans="4:7" ht="14.25">
      <c r="D1681" s="13">
        <f>IF(C1681-B1681&gt;0,C1681-B1681,"")</f>
      </c>
      <c r="G1681" s="14">
        <f>IF(A1681&gt;0,#NAME!(A1681,2),"")</f>
      </c>
    </row>
    <row r="1682" spans="4:7" ht="14.25">
      <c r="D1682" s="13">
        <f>IF(C1682-B1682&gt;0,C1682-B1682,"")</f>
      </c>
      <c r="G1682" s="14">
        <f>IF(A1682&gt;0,#NAME!(A1682,2),"")</f>
      </c>
    </row>
    <row r="1683" spans="4:7" ht="14.25">
      <c r="D1683" s="13">
        <f>IF(C1683-B1683&gt;0,C1683-B1683,"")</f>
      </c>
      <c r="G1683" s="14">
        <f>IF(A1683&gt;0,#NAME!(A1683,2),"")</f>
      </c>
    </row>
    <row r="1684" spans="4:7" ht="14.25">
      <c r="D1684" s="13">
        <f>IF(C1684-B1684&gt;0,C1684-B1684,"")</f>
      </c>
      <c r="G1684" s="14">
        <f>IF(A1684&gt;0,#NAME!(A1684,2),"")</f>
      </c>
    </row>
    <row r="1685" spans="4:7" ht="14.25">
      <c r="D1685" s="13">
        <f>IF(C1685-B1685&gt;0,C1685-B1685,"")</f>
      </c>
      <c r="G1685" s="14">
        <f>IF(A1685&gt;0,#NAME!(A1685,2),"")</f>
      </c>
    </row>
    <row r="1686" spans="4:7" ht="14.25">
      <c r="D1686" s="13">
        <f>IF(C1686-B1686&gt;0,C1686-B1686,"")</f>
      </c>
      <c r="G1686" s="14">
        <f>IF(A1686&gt;0,#NAME!(A1686,2),"")</f>
      </c>
    </row>
    <row r="1687" spans="4:7" ht="14.25">
      <c r="D1687" s="13">
        <f>IF(C1687-B1687&gt;0,C1687-B1687,"")</f>
      </c>
      <c r="G1687" s="14">
        <f>IF(A1687&gt;0,#NAME!(A1687,2),"")</f>
      </c>
    </row>
    <row r="1688" spans="4:7" ht="14.25">
      <c r="D1688" s="13">
        <f>IF(C1688-B1688&gt;0,C1688-B1688,"")</f>
      </c>
      <c r="G1688" s="14">
        <f>IF(A1688&gt;0,#NAME!(A1688,2),"")</f>
      </c>
    </row>
    <row r="1689" spans="4:7" ht="14.25">
      <c r="D1689" s="13">
        <f>IF(C1689-B1689&gt;0,C1689-B1689,"")</f>
      </c>
      <c r="G1689" s="14">
        <f>IF(A1689&gt;0,#NAME!(A1689,2),"")</f>
      </c>
    </row>
    <row r="1690" spans="4:7" ht="14.25">
      <c r="D1690" s="13">
        <f>IF(C1690-B1690&gt;0,C1690-B1690,"")</f>
      </c>
      <c r="G1690" s="14">
        <f>IF(A1690&gt;0,#NAME!(A1690,2),"")</f>
      </c>
    </row>
    <row r="1691" spans="4:7" ht="14.25">
      <c r="D1691" s="13">
        <f>IF(C1691-B1691&gt;0,C1691-B1691,"")</f>
      </c>
      <c r="G1691" s="14">
        <f>IF(A1691&gt;0,#NAME!(A1691,2),"")</f>
      </c>
    </row>
    <row r="1692" spans="4:7" ht="14.25">
      <c r="D1692" s="13">
        <f>IF(C1692-B1692&gt;0,C1692-B1692,"")</f>
      </c>
      <c r="G1692" s="14">
        <f>IF(A1692&gt;0,#NAME!(A1692,2),"")</f>
      </c>
    </row>
    <row r="1693" spans="4:7" ht="14.25">
      <c r="D1693" s="13">
        <f>IF(C1693-B1693&gt;0,C1693-B1693,"")</f>
      </c>
      <c r="G1693" s="14">
        <f>IF(A1693&gt;0,#NAME!(A1693,2),"")</f>
      </c>
    </row>
    <row r="1694" spans="4:7" ht="14.25">
      <c r="D1694" s="13">
        <f>IF(C1694-B1694&gt;0,C1694-B1694,"")</f>
      </c>
      <c r="G1694" s="14">
        <f>IF(A1694&gt;0,#NAME!(A1694,2),"")</f>
      </c>
    </row>
    <row r="1695" spans="4:7" ht="14.25">
      <c r="D1695" s="13">
        <f>IF(C1695-B1695&gt;0,C1695-B1695,"")</f>
      </c>
      <c r="G1695" s="14">
        <f>IF(A1695&gt;0,#NAME!(A1695,2),"")</f>
      </c>
    </row>
    <row r="1696" spans="4:7" ht="14.25">
      <c r="D1696" s="13">
        <f>IF(C1696-B1696&gt;0,C1696-B1696,"")</f>
      </c>
      <c r="G1696" s="14">
        <f>IF(A1696&gt;0,#NAME!(A1696,2),"")</f>
      </c>
    </row>
    <row r="1697" spans="4:7" ht="14.25">
      <c r="D1697" s="13">
        <f>IF(C1697-B1697&gt;0,C1697-B1697,"")</f>
      </c>
      <c r="G1697" s="14">
        <f>IF(A1697&gt;0,#NAME!(A1697,2),"")</f>
      </c>
    </row>
    <row r="1698" spans="4:7" ht="14.25">
      <c r="D1698" s="13">
        <f>IF(C1698-B1698&gt;0,C1698-B1698,"")</f>
      </c>
      <c r="G1698" s="14">
        <f>IF(A1698&gt;0,#NAME!(A1698,2),"")</f>
      </c>
    </row>
    <row r="1699" spans="4:7" ht="14.25">
      <c r="D1699" s="13">
        <f>IF(C1699-B1699&gt;0,C1699-B1699,"")</f>
      </c>
      <c r="G1699" s="14">
        <f>IF(A1699&gt;0,#NAME!(A1699,2),"")</f>
      </c>
    </row>
    <row r="1700" spans="4:7" ht="14.25">
      <c r="D1700" s="13">
        <f>IF(C1700-B1700&gt;0,C1700-B1700,"")</f>
      </c>
      <c r="G1700" s="14">
        <f>IF(A1700&gt;0,#NAME!(A1700,2),"")</f>
      </c>
    </row>
    <row r="1701" spans="4:7" ht="14.25">
      <c r="D1701" s="13">
        <f>IF(C1701-B1701&gt;0,C1701-B1701,"")</f>
      </c>
      <c r="G1701" s="14">
        <f>IF(A1701&gt;0,#NAME!(A1701,2),"")</f>
      </c>
    </row>
    <row r="1702" spans="4:7" ht="14.25">
      <c r="D1702" s="13">
        <f>IF(C1702-B1702&gt;0,C1702-B1702,"")</f>
      </c>
      <c r="G1702" s="14">
        <f>IF(A1702&gt;0,#NAME!(A1702,2),"")</f>
      </c>
    </row>
    <row r="1703" spans="4:7" ht="14.25">
      <c r="D1703" s="13">
        <f>IF(C1703-B1703&gt;0,C1703-B1703,"")</f>
      </c>
      <c r="G1703" s="14">
        <f>IF(A1703&gt;0,#NAME!(A1703,2),"")</f>
      </c>
    </row>
    <row r="1704" spans="4:7" ht="14.25">
      <c r="D1704" s="13">
        <f>IF(C1704-B1704&gt;0,C1704-B1704,"")</f>
      </c>
      <c r="G1704" s="14">
        <f>IF(A1704&gt;0,#NAME!(A1704,2),"")</f>
      </c>
    </row>
    <row r="1705" spans="4:7" ht="14.25">
      <c r="D1705" s="13">
        <f>IF(C1705-B1705&gt;0,C1705-B1705,"")</f>
      </c>
      <c r="G1705" s="14">
        <f>IF(A1705&gt;0,#NAME!(A1705,2),"")</f>
      </c>
    </row>
    <row r="1706" spans="4:7" ht="14.25">
      <c r="D1706" s="13">
        <f>IF(C1706-B1706&gt;0,C1706-B1706,"")</f>
      </c>
      <c r="G1706" s="14">
        <f>IF(A1706&gt;0,#NAME!(A1706,2),"")</f>
      </c>
    </row>
    <row r="1707" spans="4:7" ht="14.25">
      <c r="D1707" s="13">
        <f>IF(C1707-B1707&gt;0,C1707-B1707,"")</f>
      </c>
      <c r="G1707" s="14">
        <f>IF(A1707&gt;0,#NAME!(A1707,2),"")</f>
      </c>
    </row>
    <row r="1708" spans="4:7" ht="14.25">
      <c r="D1708" s="13">
        <f>IF(C1708-B1708&gt;0,C1708-B1708,"")</f>
      </c>
      <c r="G1708" s="14">
        <f>IF(A1708&gt;0,#NAME!(A1708,2),"")</f>
      </c>
    </row>
    <row r="1709" spans="4:7" ht="14.25">
      <c r="D1709" s="13">
        <f>IF(C1709-B1709&gt;0,C1709-B1709,"")</f>
      </c>
      <c r="G1709" s="14">
        <f>IF(A1709&gt;0,#NAME!(A1709,2),"")</f>
      </c>
    </row>
    <row r="1710" spans="4:7" ht="14.25">
      <c r="D1710" s="13">
        <f>IF(C1710-B1710&gt;0,C1710-B1710,"")</f>
      </c>
      <c r="G1710" s="14">
        <f>IF(A1710&gt;0,#NAME!(A1710,2),"")</f>
      </c>
    </row>
    <row r="1711" spans="4:7" ht="14.25">
      <c r="D1711" s="13">
        <f>IF(C1711-B1711&gt;0,C1711-B1711,"")</f>
      </c>
      <c r="G1711" s="14">
        <f>IF(A1711&gt;0,#NAME!(A1711,2),"")</f>
      </c>
    </row>
    <row r="1712" spans="4:7" ht="14.25">
      <c r="D1712" s="13">
        <f>IF(C1712-B1712&gt;0,C1712-B1712,"")</f>
      </c>
      <c r="G1712" s="14">
        <f>IF(A1712&gt;0,#NAME!(A1712,2),"")</f>
      </c>
    </row>
    <row r="1713" spans="4:7" ht="14.25">
      <c r="D1713" s="13">
        <f>IF(C1713-B1713&gt;0,C1713-B1713,"")</f>
      </c>
      <c r="G1713" s="14">
        <f>IF(A1713&gt;0,#NAME!(A1713,2),"")</f>
      </c>
    </row>
    <row r="1714" spans="4:7" ht="14.25">
      <c r="D1714" s="13">
        <f>IF(C1714-B1714&gt;0,C1714-B1714,"")</f>
      </c>
      <c r="G1714" s="14">
        <f>IF(A1714&gt;0,#NAME!(A1714,2),"")</f>
      </c>
    </row>
    <row r="1715" spans="4:7" ht="14.25">
      <c r="D1715" s="13">
        <f>IF(C1715-B1715&gt;0,C1715-B1715,"")</f>
      </c>
      <c r="G1715" s="14">
        <f>IF(A1715&gt;0,#NAME!(A1715,2),"")</f>
      </c>
    </row>
    <row r="1716" spans="4:7" ht="14.25">
      <c r="D1716" s="13">
        <f>IF(C1716-B1716&gt;0,C1716-B1716,"")</f>
      </c>
      <c r="G1716" s="14">
        <f>IF(A1716&gt;0,#NAME!(A1716,2),"")</f>
      </c>
    </row>
    <row r="1717" spans="4:7" ht="14.25">
      <c r="D1717" s="13">
        <f>IF(C1717-B1717&gt;0,C1717-B1717,"")</f>
      </c>
      <c r="G1717" s="14">
        <f>IF(A1717&gt;0,#NAME!(A1717,2),"")</f>
      </c>
    </row>
    <row r="1718" spans="4:7" ht="14.25">
      <c r="D1718" s="13">
        <f>IF(C1718-B1718&gt;0,C1718-B1718,"")</f>
      </c>
      <c r="G1718" s="14">
        <f>IF(A1718&gt;0,#NAME!(A1718,2),"")</f>
      </c>
    </row>
    <row r="1719" spans="4:7" ht="14.25">
      <c r="D1719" s="13">
        <f>IF(C1719-B1719&gt;0,C1719-B1719,"")</f>
      </c>
      <c r="G1719" s="14">
        <f>IF(A1719&gt;0,#NAME!(A1719,2),"")</f>
      </c>
    </row>
    <row r="1720" spans="4:7" ht="14.25">
      <c r="D1720" s="13">
        <f>IF(C1720-B1720&gt;0,C1720-B1720,"")</f>
      </c>
      <c r="G1720" s="14">
        <f>IF(A1720&gt;0,#NAME!(A1720,2),"")</f>
      </c>
    </row>
    <row r="1721" spans="4:7" ht="14.25">
      <c r="D1721" s="13">
        <f>IF(C1721-B1721&gt;0,C1721-B1721,"")</f>
      </c>
      <c r="G1721" s="14">
        <f>IF(A1721&gt;0,#NAME!(A1721,2),"")</f>
      </c>
    </row>
    <row r="1722" spans="4:7" ht="14.25">
      <c r="D1722" s="13">
        <f>IF(C1722-B1722&gt;0,C1722-B1722,"")</f>
      </c>
      <c r="G1722" s="14">
        <f>IF(A1722&gt;0,#NAME!(A1722,2),"")</f>
      </c>
    </row>
    <row r="1723" spans="4:7" ht="14.25">
      <c r="D1723" s="13">
        <f>IF(C1723-B1723&gt;0,C1723-B1723,"")</f>
      </c>
      <c r="G1723" s="14">
        <f>IF(A1723&gt;0,#NAME!(A1723,2),"")</f>
      </c>
    </row>
    <row r="1724" spans="4:7" ht="14.25">
      <c r="D1724" s="13">
        <f>IF(C1724-B1724&gt;0,C1724-B1724,"")</f>
      </c>
      <c r="G1724" s="14">
        <f>IF(A1724&gt;0,#NAME!(A1724,2),"")</f>
      </c>
    </row>
    <row r="1725" spans="4:7" ht="14.25">
      <c r="D1725" s="13">
        <f>IF(C1725-B1725&gt;0,C1725-B1725,"")</f>
      </c>
      <c r="G1725" s="14">
        <f>IF(A1725&gt;0,#NAME!(A1725,2),"")</f>
      </c>
    </row>
    <row r="1726" spans="4:7" ht="14.25">
      <c r="D1726" s="13">
        <f>IF(C1726-B1726&gt;0,C1726-B1726,"")</f>
      </c>
      <c r="G1726" s="14">
        <f>IF(A1726&gt;0,#NAME!(A1726,2),"")</f>
      </c>
    </row>
    <row r="1727" spans="4:7" ht="14.25">
      <c r="D1727" s="13">
        <f>IF(C1727-B1727&gt;0,C1727-B1727,"")</f>
      </c>
      <c r="G1727" s="14">
        <f>IF(A1727&gt;0,#NAME!(A1727,2),"")</f>
      </c>
    </row>
    <row r="1728" spans="4:7" ht="14.25">
      <c r="D1728" s="13">
        <f>IF(C1728-B1728&gt;0,C1728-B1728,"")</f>
      </c>
      <c r="G1728" s="14">
        <f>IF(A1728&gt;0,#NAME!(A1728,2),"")</f>
      </c>
    </row>
    <row r="1729" spans="4:7" ht="14.25">
      <c r="D1729" s="13">
        <f>IF(C1729-B1729&gt;0,C1729-B1729,"")</f>
      </c>
      <c r="G1729" s="14">
        <f>IF(A1729&gt;0,#NAME!(A1729,2),"")</f>
      </c>
    </row>
    <row r="1730" spans="4:7" ht="14.25">
      <c r="D1730" s="13">
        <f>IF(C1730-B1730&gt;0,C1730-B1730,"")</f>
      </c>
      <c r="G1730" s="14">
        <f>IF(A1730&gt;0,#NAME!(A1730,2),"")</f>
      </c>
    </row>
    <row r="1731" spans="4:7" ht="14.25">
      <c r="D1731" s="13">
        <f>IF(C1731-B1731&gt;0,C1731-B1731,"")</f>
      </c>
      <c r="G1731" s="14">
        <f>IF(A1731&gt;0,#NAME!(A1731,2),"")</f>
      </c>
    </row>
    <row r="1732" spans="4:7" ht="14.25">
      <c r="D1732" s="13">
        <f>IF(C1732-B1732&gt;0,C1732-B1732,"")</f>
      </c>
      <c r="G1732" s="14">
        <f>IF(A1732&gt;0,#NAME!(A1732,2),"")</f>
      </c>
    </row>
    <row r="1733" spans="4:7" ht="14.25">
      <c r="D1733" s="13">
        <f>IF(C1733-B1733&gt;0,C1733-B1733,"")</f>
      </c>
      <c r="G1733" s="14">
        <f>IF(A1733&gt;0,#NAME!(A1733,2),"")</f>
      </c>
    </row>
    <row r="1734" spans="4:7" ht="14.25">
      <c r="D1734" s="13">
        <f>IF(C1734-B1734&gt;0,C1734-B1734,"")</f>
      </c>
      <c r="G1734" s="14">
        <f>IF(A1734&gt;0,#NAME!(A1734,2),"")</f>
      </c>
    </row>
    <row r="1735" spans="4:7" ht="14.25">
      <c r="D1735" s="13">
        <f>IF(C1735-B1735&gt;0,C1735-B1735,"")</f>
      </c>
      <c r="G1735" s="14">
        <f>IF(A1735&gt;0,#NAME!(A1735,2),"")</f>
      </c>
    </row>
    <row r="1736" spans="4:7" ht="14.25">
      <c r="D1736" s="13">
        <f>IF(C1736-B1736&gt;0,C1736-B1736,"")</f>
      </c>
      <c r="G1736" s="14">
        <f>IF(A1736&gt;0,#NAME!(A1736,2),"")</f>
      </c>
    </row>
    <row r="1737" spans="4:7" ht="14.25">
      <c r="D1737" s="13">
        <f>IF(C1737-B1737&gt;0,C1737-B1737,"")</f>
      </c>
      <c r="G1737" s="14">
        <f>IF(A1737&gt;0,#NAME!(A1737,2),"")</f>
      </c>
    </row>
    <row r="1738" spans="4:7" ht="14.25">
      <c r="D1738" s="13">
        <f>IF(C1738-B1738&gt;0,C1738-B1738,"")</f>
      </c>
      <c r="G1738" s="14">
        <f>IF(A1738&gt;0,#NAME!(A1738,2),"")</f>
      </c>
    </row>
    <row r="1739" spans="4:7" ht="14.25">
      <c r="D1739" s="13">
        <f>IF(C1739-B1739&gt;0,C1739-B1739,"")</f>
      </c>
      <c r="G1739" s="14">
        <f>IF(A1739&gt;0,#NAME!(A1739,2),"")</f>
      </c>
    </row>
    <row r="1740" spans="4:7" ht="14.25">
      <c r="D1740" s="13">
        <f>IF(C1740-B1740&gt;0,C1740-B1740,"")</f>
      </c>
      <c r="G1740" s="14">
        <f>IF(A1740&gt;0,#NAME!(A1740,2),"")</f>
      </c>
    </row>
    <row r="1741" spans="4:7" ht="14.25">
      <c r="D1741" s="13">
        <f>IF(C1741-B1741&gt;0,C1741-B1741,"")</f>
      </c>
      <c r="G1741" s="14">
        <f>IF(A1741&gt;0,#NAME!(A1741,2),"")</f>
      </c>
    </row>
    <row r="1742" spans="4:7" ht="14.25">
      <c r="D1742" s="13">
        <f>IF(C1742-B1742&gt;0,C1742-B1742,"")</f>
      </c>
      <c r="G1742" s="14">
        <f>IF(A1742&gt;0,#NAME!(A1742,2),"")</f>
      </c>
    </row>
    <row r="1743" spans="4:7" ht="14.25">
      <c r="D1743" s="13">
        <f>IF(C1743-B1743&gt;0,C1743-B1743,"")</f>
      </c>
      <c r="G1743" s="14">
        <f>IF(A1743&gt;0,#NAME!(A1743,2),"")</f>
      </c>
    </row>
    <row r="1744" spans="4:7" ht="14.25">
      <c r="D1744" s="13">
        <f>IF(C1744-B1744&gt;0,C1744-B1744,"")</f>
      </c>
      <c r="G1744" s="14">
        <f>IF(A1744&gt;0,#NAME!(A1744,2),"")</f>
      </c>
    </row>
    <row r="1745" spans="4:7" ht="14.25">
      <c r="D1745" s="13">
        <f>IF(C1745-B1745&gt;0,C1745-B1745,"")</f>
      </c>
      <c r="G1745" s="14">
        <f>IF(A1745&gt;0,#NAME!(A1745,2),"")</f>
      </c>
    </row>
    <row r="1746" spans="4:7" ht="14.25">
      <c r="D1746" s="13">
        <f>IF(C1746-B1746&gt;0,C1746-B1746,"")</f>
      </c>
      <c r="G1746" s="14">
        <f>IF(A1746&gt;0,#NAME!(A1746,2),"")</f>
      </c>
    </row>
    <row r="1747" spans="4:7" ht="14.25">
      <c r="D1747" s="13">
        <f>IF(C1747-B1747&gt;0,C1747-B1747,"")</f>
      </c>
      <c r="G1747" s="14">
        <f>IF(A1747&gt;0,#NAME!(A1747,2),"")</f>
      </c>
    </row>
    <row r="1748" spans="4:7" ht="14.25">
      <c r="D1748" s="13">
        <f>IF(C1748-B1748&gt;0,C1748-B1748,"")</f>
      </c>
      <c r="G1748" s="14">
        <f>IF(A1748&gt;0,#NAME!(A1748,2),"")</f>
      </c>
    </row>
    <row r="1749" spans="4:7" ht="14.25">
      <c r="D1749" s="13">
        <f>IF(C1749-B1749&gt;0,C1749-B1749,"")</f>
      </c>
      <c r="G1749" s="14">
        <f>IF(A1749&gt;0,#NAME!(A1749,2),"")</f>
      </c>
    </row>
    <row r="1750" spans="4:7" ht="14.25">
      <c r="D1750" s="13">
        <f>IF(C1750-B1750&gt;0,C1750-B1750,"")</f>
      </c>
      <c r="G1750" s="14">
        <f>IF(A1750&gt;0,#NAME!(A1750,2),"")</f>
      </c>
    </row>
    <row r="1751" spans="4:7" ht="14.25">
      <c r="D1751" s="13">
        <f>IF(C1751-B1751&gt;0,C1751-B1751,"")</f>
      </c>
      <c r="G1751" s="14">
        <f>IF(A1751&gt;0,#NAME!(A1751,2),"")</f>
      </c>
    </row>
    <row r="1752" spans="4:7" ht="14.25">
      <c r="D1752" s="13">
        <f>IF(C1752-B1752&gt;0,C1752-B1752,"")</f>
      </c>
      <c r="G1752" s="14">
        <f>IF(A1752&gt;0,#NAME!(A1752,2),"")</f>
      </c>
    </row>
    <row r="1753" spans="4:7" ht="14.25">
      <c r="D1753" s="13">
        <f>IF(C1753-B1753&gt;0,C1753-B1753,"")</f>
      </c>
      <c r="G1753" s="14">
        <f>IF(A1753&gt;0,#NAME!(A1753,2),"")</f>
      </c>
    </row>
    <row r="1754" spans="4:7" ht="14.25">
      <c r="D1754" s="13">
        <f>IF(C1754-B1754&gt;0,C1754-B1754,"")</f>
      </c>
      <c r="G1754" s="14">
        <f>IF(A1754&gt;0,#NAME!(A1754,2),"")</f>
      </c>
    </row>
    <row r="1755" spans="4:7" ht="14.25">
      <c r="D1755" s="13">
        <f>IF(C1755-B1755&gt;0,C1755-B1755,"")</f>
      </c>
      <c r="G1755" s="14">
        <f>IF(A1755&gt;0,#NAME!(A1755,2),"")</f>
      </c>
    </row>
    <row r="1756" spans="4:7" ht="14.25">
      <c r="D1756" s="13">
        <f>IF(C1756-B1756&gt;0,C1756-B1756,"")</f>
      </c>
      <c r="G1756" s="14">
        <f>IF(A1756&gt;0,#NAME!(A1756,2),"")</f>
      </c>
    </row>
    <row r="1757" spans="4:7" ht="14.25">
      <c r="D1757" s="13">
        <f>IF(C1757-B1757&gt;0,C1757-B1757,"")</f>
      </c>
      <c r="G1757" s="14">
        <f>IF(A1757&gt;0,#NAME!(A1757,2),"")</f>
      </c>
    </row>
    <row r="1758" spans="4:7" ht="14.25">
      <c r="D1758" s="13">
        <f>IF(C1758-B1758&gt;0,C1758-B1758,"")</f>
      </c>
      <c r="G1758" s="14">
        <f>IF(A1758&gt;0,#NAME!(A1758,2),"")</f>
      </c>
    </row>
    <row r="1759" spans="4:7" ht="14.25">
      <c r="D1759" s="13">
        <f>IF(C1759-B1759&gt;0,C1759-B1759,"")</f>
      </c>
      <c r="G1759" s="14">
        <f>IF(A1759&gt;0,#NAME!(A1759,2),"")</f>
      </c>
    </row>
    <row r="1760" spans="4:7" ht="14.25">
      <c r="D1760" s="13">
        <f>IF(C1760-B1760&gt;0,C1760-B1760,"")</f>
      </c>
      <c r="G1760" s="14">
        <f>IF(A1760&gt;0,#NAME!(A1760,2),"")</f>
      </c>
    </row>
    <row r="1761" spans="4:7" ht="14.25">
      <c r="D1761" s="13">
        <f>IF(C1761-B1761&gt;0,C1761-B1761,"")</f>
      </c>
      <c r="G1761" s="14">
        <f>IF(A1761&gt;0,#NAME!(A1761,2),"")</f>
      </c>
    </row>
    <row r="1762" spans="4:7" ht="14.25">
      <c r="D1762" s="13">
        <f>IF(C1762-B1762&gt;0,C1762-B1762,"")</f>
      </c>
      <c r="G1762" s="14">
        <f>IF(A1762&gt;0,#NAME!(A1762,2),"")</f>
      </c>
    </row>
    <row r="1763" spans="4:7" ht="14.25">
      <c r="D1763" s="13">
        <f>IF(C1763-B1763&gt;0,C1763-B1763,"")</f>
      </c>
      <c r="G1763" s="14">
        <f>IF(A1763&gt;0,#NAME!(A1763,2),"")</f>
      </c>
    </row>
    <row r="1764" spans="4:7" ht="14.25">
      <c r="D1764" s="13">
        <f>IF(C1764-B1764&gt;0,C1764-B1764,"")</f>
      </c>
      <c r="G1764" s="14">
        <f>IF(A1764&gt;0,#NAME!(A1764,2),"")</f>
      </c>
    </row>
    <row r="1765" spans="4:7" ht="14.25">
      <c r="D1765" s="13">
        <f>IF(C1765-B1765&gt;0,C1765-B1765,"")</f>
      </c>
      <c r="G1765" s="14">
        <f>IF(A1765&gt;0,#NAME!(A1765,2),"")</f>
      </c>
    </row>
    <row r="1766" spans="4:7" ht="14.25">
      <c r="D1766" s="13">
        <f>IF(C1766-B1766&gt;0,C1766-B1766,"")</f>
      </c>
      <c r="G1766" s="14">
        <f>IF(A1766&gt;0,#NAME!(A1766,2),"")</f>
      </c>
    </row>
    <row r="1767" spans="4:7" ht="14.25">
      <c r="D1767" s="13">
        <f>IF(C1767-B1767&gt;0,C1767-B1767,"")</f>
      </c>
      <c r="G1767" s="14">
        <f>IF(A1767&gt;0,#NAME!(A1767,2),"")</f>
      </c>
    </row>
    <row r="1768" spans="4:7" ht="14.25">
      <c r="D1768" s="13">
        <f>IF(C1768-B1768&gt;0,C1768-B1768,"")</f>
      </c>
      <c r="G1768" s="14">
        <f>IF(A1768&gt;0,#NAME!(A1768,2),"")</f>
      </c>
    </row>
    <row r="1769" spans="4:7" ht="14.25">
      <c r="D1769" s="13">
        <f>IF(C1769-B1769&gt;0,C1769-B1769,"")</f>
      </c>
      <c r="G1769" s="14">
        <f>IF(A1769&gt;0,#NAME!(A1769,2),"")</f>
      </c>
    </row>
    <row r="1770" spans="4:7" ht="14.25">
      <c r="D1770" s="13">
        <f>IF(C1770-B1770&gt;0,C1770-B1770,"")</f>
      </c>
      <c r="G1770" s="14">
        <f>IF(A1770&gt;0,#NAME!(A1770,2),"")</f>
      </c>
    </row>
    <row r="1771" spans="4:7" ht="14.25">
      <c r="D1771" s="13">
        <f>IF(C1771-B1771&gt;0,C1771-B1771,"")</f>
      </c>
      <c r="G1771" s="14">
        <f>IF(A1771&gt;0,#NAME!(A1771,2),"")</f>
      </c>
    </row>
    <row r="1772" spans="4:7" ht="14.25">
      <c r="D1772" s="13">
        <f>IF(C1772-B1772&gt;0,C1772-B1772,"")</f>
      </c>
      <c r="G1772" s="14">
        <f>IF(A1772&gt;0,#NAME!(A1772,2),"")</f>
      </c>
    </row>
    <row r="1773" spans="4:7" ht="14.25">
      <c r="D1773" s="13">
        <f>IF(C1773-B1773&gt;0,C1773-B1773,"")</f>
      </c>
      <c r="G1773" s="14">
        <f>IF(A1773&gt;0,#NAME!(A1773,2),"")</f>
      </c>
    </row>
    <row r="1774" spans="4:7" ht="14.25">
      <c r="D1774" s="13">
        <f>IF(C1774-B1774&gt;0,C1774-B1774,"")</f>
      </c>
      <c r="G1774" s="14">
        <f>IF(A1774&gt;0,#NAME!(A1774,2),"")</f>
      </c>
    </row>
    <row r="1775" spans="4:7" ht="14.25">
      <c r="D1775" s="13">
        <f>IF(C1775-B1775&gt;0,C1775-B1775,"")</f>
      </c>
      <c r="G1775" s="14">
        <f>IF(A1775&gt;0,#NAME!(A1775,2),"")</f>
      </c>
    </row>
    <row r="1776" spans="4:7" ht="14.25">
      <c r="D1776" s="13">
        <f>IF(C1776-B1776&gt;0,C1776-B1776,"")</f>
      </c>
      <c r="G1776" s="14">
        <f>IF(A1776&gt;0,#NAME!(A1776,2),"")</f>
      </c>
    </row>
    <row r="1777" spans="4:7" ht="14.25">
      <c r="D1777" s="13">
        <f>IF(C1777-B1777&gt;0,C1777-B1777,"")</f>
      </c>
      <c r="G1777" s="14">
        <f>IF(A1777&gt;0,#NAME!(A1777,2),"")</f>
      </c>
    </row>
    <row r="1778" spans="4:7" ht="14.25">
      <c r="D1778" s="13">
        <f>IF(C1778-B1778&gt;0,C1778-B1778,"")</f>
      </c>
      <c r="G1778" s="14">
        <f>IF(A1778&gt;0,#NAME!(A1778,2),"")</f>
      </c>
    </row>
    <row r="1779" spans="4:7" ht="14.25">
      <c r="D1779" s="13">
        <f>IF(C1779-B1779&gt;0,C1779-B1779,"")</f>
      </c>
      <c r="G1779" s="14">
        <f>IF(A1779&gt;0,#NAME!(A1779,2),"")</f>
      </c>
    </row>
    <row r="1780" spans="4:7" ht="14.25">
      <c r="D1780" s="13">
        <f>IF(C1780-B1780&gt;0,C1780-B1780,"")</f>
      </c>
      <c r="G1780" s="14">
        <f>IF(A1780&gt;0,#NAME!(A1780,2),"")</f>
      </c>
    </row>
    <row r="1781" spans="4:7" ht="14.25">
      <c r="D1781" s="13">
        <f>IF(C1781-B1781&gt;0,C1781-B1781,"")</f>
      </c>
      <c r="G1781" s="14">
        <f>IF(A1781&gt;0,#NAME!(A1781,2),"")</f>
      </c>
    </row>
    <row r="1782" spans="4:7" ht="14.25">
      <c r="D1782" s="13">
        <f>IF(C1782-B1782&gt;0,C1782-B1782,"")</f>
      </c>
      <c r="G1782" s="14">
        <f>IF(A1782&gt;0,#NAME!(A1782,2),"")</f>
      </c>
    </row>
    <row r="1783" spans="4:7" ht="14.25">
      <c r="D1783" s="13">
        <f>IF(C1783-B1783&gt;0,C1783-B1783,"")</f>
      </c>
      <c r="G1783" s="14">
        <f>IF(A1783&gt;0,#NAME!(A1783,2),"")</f>
      </c>
    </row>
    <row r="1784" spans="4:7" ht="14.25">
      <c r="D1784" s="13">
        <f>IF(C1784-B1784&gt;0,C1784-B1784,"")</f>
      </c>
      <c r="G1784" s="14">
        <f>IF(A1784&gt;0,#NAME!(A1784,2),"")</f>
      </c>
    </row>
    <row r="1785" spans="4:7" ht="14.25">
      <c r="D1785" s="13">
        <f>IF(C1785-B1785&gt;0,C1785-B1785,"")</f>
      </c>
      <c r="G1785" s="14">
        <f>IF(A1785&gt;0,#NAME!(A1785,2),"")</f>
      </c>
    </row>
    <row r="1786" spans="4:7" ht="14.25">
      <c r="D1786" s="13">
        <f>IF(C1786-B1786&gt;0,C1786-B1786,"")</f>
      </c>
      <c r="G1786" s="14">
        <f>IF(A1786&gt;0,#NAME!(A1786,2),"")</f>
      </c>
    </row>
    <row r="1787" spans="4:7" ht="14.25">
      <c r="D1787" s="13">
        <f>IF(C1787-B1787&gt;0,C1787-B1787,"")</f>
      </c>
      <c r="G1787" s="14">
        <f>IF(A1787&gt;0,#NAME!(A1787,2),"")</f>
      </c>
    </row>
    <row r="1788" spans="4:7" ht="14.25">
      <c r="D1788" s="13">
        <f>IF(C1788-B1788&gt;0,C1788-B1788,"")</f>
      </c>
      <c r="G1788" s="14">
        <f>IF(A1788&gt;0,#NAME!(A1788,2),"")</f>
      </c>
    </row>
    <row r="1789" spans="4:7" ht="14.25">
      <c r="D1789" s="13">
        <f>IF(C1789-B1789&gt;0,C1789-B1789,"")</f>
      </c>
      <c r="G1789" s="14">
        <f>IF(A1789&gt;0,#NAME!(A1789,2),"")</f>
      </c>
    </row>
    <row r="1790" spans="4:7" ht="14.25">
      <c r="D1790" s="13">
        <f>IF(C1790-B1790&gt;0,C1790-B1790,"")</f>
      </c>
      <c r="G1790" s="14">
        <f>IF(A1790&gt;0,#NAME!(A1790,2),"")</f>
      </c>
    </row>
    <row r="1791" spans="4:7" ht="14.25">
      <c r="D1791" s="13">
        <f>IF(C1791-B1791&gt;0,C1791-B1791,"")</f>
      </c>
      <c r="G1791" s="14">
        <f>IF(A1791&gt;0,#NAME!(A1791,2),"")</f>
      </c>
    </row>
    <row r="1792" spans="4:7" ht="14.25">
      <c r="D1792" s="13">
        <f>IF(C1792-B1792&gt;0,C1792-B1792,"")</f>
      </c>
      <c r="G1792" s="14">
        <f>IF(A1792&gt;0,#NAME!(A1792,2),"")</f>
      </c>
    </row>
    <row r="1793" spans="4:7" ht="14.25">
      <c r="D1793" s="13">
        <f>IF(C1793-B1793&gt;0,C1793-B1793,"")</f>
      </c>
      <c r="G1793" s="14">
        <f>IF(A1793&gt;0,#NAME!(A1793,2),"")</f>
      </c>
    </row>
    <row r="1794" spans="4:7" ht="14.25">
      <c r="D1794" s="13">
        <f>IF(C1794-B1794&gt;0,C1794-B1794,"")</f>
      </c>
      <c r="G1794" s="14">
        <f>IF(A1794&gt;0,#NAME!(A1794,2),"")</f>
      </c>
    </row>
    <row r="1795" spans="4:7" ht="14.25">
      <c r="D1795" s="13">
        <f>IF(C1795-B1795&gt;0,C1795-B1795,"")</f>
      </c>
      <c r="G1795" s="14">
        <f>IF(A1795&gt;0,#NAME!(A1795,2),"")</f>
      </c>
    </row>
    <row r="1796" spans="4:7" ht="14.25">
      <c r="D1796" s="13">
        <f>IF(C1796-B1796&gt;0,C1796-B1796,"")</f>
      </c>
      <c r="G1796" s="14">
        <f>IF(A1796&gt;0,#NAME!(A1796,2),"")</f>
      </c>
    </row>
    <row r="1797" spans="4:7" ht="14.25">
      <c r="D1797" s="13">
        <f>IF(C1797-B1797&gt;0,C1797-B1797,"")</f>
      </c>
      <c r="G1797" s="14">
        <f>IF(A1797&gt;0,#NAME!(A1797,2),"")</f>
      </c>
    </row>
    <row r="1798" spans="4:7" ht="14.25">
      <c r="D1798" s="13">
        <f>IF(C1798-B1798&gt;0,C1798-B1798,"")</f>
      </c>
      <c r="G1798" s="14">
        <f>IF(A1798&gt;0,#NAME!(A1798,2),"")</f>
      </c>
    </row>
    <row r="1799" spans="4:7" ht="14.25">
      <c r="D1799" s="13">
        <f>IF(C1799-B1799&gt;0,C1799-B1799,"")</f>
      </c>
      <c r="G1799" s="14">
        <f>IF(A1799&gt;0,#NAME!(A1799,2),"")</f>
      </c>
    </row>
    <row r="1800" spans="4:7" ht="14.25">
      <c r="D1800" s="13">
        <f>IF(C1800-B1800&gt;0,C1800-B1800,"")</f>
      </c>
      <c r="G1800" s="14">
        <f>IF(A1800&gt;0,#NAME!(A1800,2),"")</f>
      </c>
    </row>
    <row r="1801" spans="4:7" ht="14.25">
      <c r="D1801" s="13">
        <f>IF(C1801-B1801&gt;0,C1801-B1801,"")</f>
      </c>
      <c r="G1801" s="14">
        <f>IF(A1801&gt;0,#NAME!(A1801,2),"")</f>
      </c>
    </row>
    <row r="1802" spans="4:7" ht="14.25">
      <c r="D1802" s="13">
        <f>IF(C1802-B1802&gt;0,C1802-B1802,"")</f>
      </c>
      <c r="G1802" s="14">
        <f>IF(A1802&gt;0,#NAME!(A1802,2),"")</f>
      </c>
    </row>
    <row r="1803" spans="4:7" ht="14.25">
      <c r="D1803" s="13">
        <f>IF(C1803-B1803&gt;0,C1803-B1803,"")</f>
      </c>
      <c r="G1803" s="14">
        <f>IF(A1803&gt;0,#NAME!(A1803,2),"")</f>
      </c>
    </row>
    <row r="1804" spans="4:7" ht="14.25">
      <c r="D1804" s="13">
        <f>IF(C1804-B1804&gt;0,C1804-B1804,"")</f>
      </c>
      <c r="G1804" s="14">
        <f>IF(A1804&gt;0,#NAME!(A1804,2),"")</f>
      </c>
    </row>
    <row r="1805" spans="4:7" ht="14.25">
      <c r="D1805" s="13">
        <f>IF(C1805-B1805&gt;0,C1805-B1805,"")</f>
      </c>
      <c r="G1805" s="14">
        <f>IF(A1805&gt;0,#NAME!(A1805,2),"")</f>
      </c>
    </row>
    <row r="1806" spans="4:7" ht="14.25">
      <c r="D1806" s="13">
        <f>IF(C1806-B1806&gt;0,C1806-B1806,"")</f>
      </c>
      <c r="G1806" s="14">
        <f>IF(A1806&gt;0,#NAME!(A1806,2),"")</f>
      </c>
    </row>
    <row r="1807" spans="4:7" ht="14.25">
      <c r="D1807" s="13">
        <f>IF(C1807-B1807&gt;0,C1807-B1807,"")</f>
      </c>
      <c r="G1807" s="14">
        <f>IF(A1807&gt;0,#NAME!(A1807,2),"")</f>
      </c>
    </row>
    <row r="1808" spans="4:7" ht="14.25">
      <c r="D1808" s="13">
        <f>IF(C1808-B1808&gt;0,C1808-B1808,"")</f>
      </c>
      <c r="G1808" s="14">
        <f>IF(A1808&gt;0,#NAME!(A1808,2),"")</f>
      </c>
    </row>
    <row r="1809" spans="4:7" ht="14.25">
      <c r="D1809" s="13">
        <f>IF(C1809-B1809&gt;0,C1809-B1809,"")</f>
      </c>
      <c r="G1809" s="14">
        <f>IF(A1809&gt;0,#NAME!(A1809,2),"")</f>
      </c>
    </row>
    <row r="1810" spans="4:7" ht="14.25">
      <c r="D1810" s="13">
        <f>IF(C1810-B1810&gt;0,C1810-B1810,"")</f>
      </c>
      <c r="G1810" s="14">
        <f>IF(A1810&gt;0,#NAME!(A1810,2),"")</f>
      </c>
    </row>
    <row r="1811" spans="4:7" ht="14.25">
      <c r="D1811" s="13">
        <f>IF(C1811-B1811&gt;0,C1811-B1811,"")</f>
      </c>
      <c r="G1811" s="14">
        <f>IF(A1811&gt;0,#NAME!(A1811,2),"")</f>
      </c>
    </row>
    <row r="1812" spans="4:7" ht="14.25">
      <c r="D1812" s="13">
        <f>IF(C1812-B1812&gt;0,C1812-B1812,"")</f>
      </c>
      <c r="G1812" s="14">
        <f>IF(A1812&gt;0,#NAME!(A1812,2),"")</f>
      </c>
    </row>
    <row r="1813" spans="4:7" ht="14.25">
      <c r="D1813" s="13">
        <f>IF(C1813-B1813&gt;0,C1813-B1813,"")</f>
      </c>
      <c r="G1813" s="14">
        <f>IF(A1813&gt;0,#NAME!(A1813,2),"")</f>
      </c>
    </row>
    <row r="1814" spans="4:7" ht="14.25">
      <c r="D1814" s="13">
        <f>IF(C1814-B1814&gt;0,C1814-B1814,"")</f>
      </c>
      <c r="G1814" s="14">
        <f>IF(A1814&gt;0,#NAME!(A1814,2),"")</f>
      </c>
    </row>
    <row r="1815" spans="4:7" ht="14.25">
      <c r="D1815" s="13">
        <f>IF(C1815-B1815&gt;0,C1815-B1815,"")</f>
      </c>
      <c r="G1815" s="14">
        <f>IF(A1815&gt;0,#NAME!(A1815,2),"")</f>
      </c>
    </row>
    <row r="1816" spans="4:7" ht="14.25">
      <c r="D1816" s="13">
        <f>IF(C1816-B1816&gt;0,C1816-B1816,"")</f>
      </c>
      <c r="G1816" s="14">
        <f>IF(A1816&gt;0,#NAME!(A1816,2),"")</f>
      </c>
    </row>
    <row r="1817" spans="4:7" ht="14.25">
      <c r="D1817" s="13">
        <f>IF(C1817-B1817&gt;0,C1817-B1817,"")</f>
      </c>
      <c r="G1817" s="14">
        <f>IF(A1817&gt;0,#NAME!(A1817,2),"")</f>
      </c>
    </row>
    <row r="1818" spans="4:7" ht="14.25">
      <c r="D1818" s="13">
        <f>IF(C1818-B1818&gt;0,C1818-B1818,"")</f>
      </c>
      <c r="G1818" s="14">
        <f>IF(A1818&gt;0,#NAME!(A1818,2),"")</f>
      </c>
    </row>
    <row r="1819" spans="4:7" ht="14.25">
      <c r="D1819" s="13">
        <f>IF(C1819-B1819&gt;0,C1819-B1819,"")</f>
      </c>
      <c r="G1819" s="14">
        <f>IF(A1819&gt;0,#NAME!(A1819,2),"")</f>
      </c>
    </row>
    <row r="1820" spans="4:7" ht="14.25">
      <c r="D1820" s="13">
        <f>IF(C1820-B1820&gt;0,C1820-B1820,"")</f>
      </c>
      <c r="G1820" s="14">
        <f>IF(A1820&gt;0,#NAME!(A1820,2),"")</f>
      </c>
    </row>
    <row r="1821" spans="4:7" ht="14.25">
      <c r="D1821" s="13">
        <f>IF(C1821-B1821&gt;0,C1821-B1821,"")</f>
      </c>
      <c r="G1821" s="14">
        <f>IF(A1821&gt;0,#NAME!(A1821,2),"")</f>
      </c>
    </row>
    <row r="1822" spans="4:7" ht="14.25">
      <c r="D1822" s="13">
        <f>IF(C1822-B1822&gt;0,C1822-B1822,"")</f>
      </c>
      <c r="G1822" s="14">
        <f>IF(A1822&gt;0,#NAME!(A1822,2),"")</f>
      </c>
    </row>
    <row r="1823" spans="4:7" ht="14.25">
      <c r="D1823" s="13">
        <f>IF(C1823-B1823&gt;0,C1823-B1823,"")</f>
      </c>
      <c r="G1823" s="14">
        <f>IF(A1823&gt;0,#NAME!(A1823,2),"")</f>
      </c>
    </row>
    <row r="1824" spans="4:7" ht="14.25">
      <c r="D1824" s="13">
        <f>IF(C1824-B1824&gt;0,C1824-B1824,"")</f>
      </c>
      <c r="G1824" s="14">
        <f>IF(A1824&gt;0,#NAME!(A1824,2),"")</f>
      </c>
    </row>
    <row r="1825" spans="4:7" ht="14.25">
      <c r="D1825" s="13">
        <f>IF(C1825-B1825&gt;0,C1825-B1825,"")</f>
      </c>
      <c r="G1825" s="14">
        <f>IF(A1825&gt;0,#NAME!(A1825,2),"")</f>
      </c>
    </row>
    <row r="1826" spans="4:7" ht="14.25">
      <c r="D1826" s="13">
        <f>IF(C1826-B1826&gt;0,C1826-B1826,"")</f>
      </c>
      <c r="G1826" s="14">
        <f>IF(A1826&gt;0,#NAME!(A1826,2),"")</f>
      </c>
    </row>
    <row r="1827" spans="4:7" ht="14.25">
      <c r="D1827" s="13">
        <f>IF(C1827-B1827&gt;0,C1827-B1827,"")</f>
      </c>
      <c r="G1827" s="14">
        <f>IF(A1827&gt;0,#NAME!(A1827,2),"")</f>
      </c>
    </row>
    <row r="1828" spans="4:7" ht="14.25">
      <c r="D1828" s="13">
        <f>IF(C1828-B1828&gt;0,C1828-B1828,"")</f>
      </c>
      <c r="G1828" s="14">
        <f>IF(A1828&gt;0,#NAME!(A1828,2),"")</f>
      </c>
    </row>
    <row r="1829" spans="4:7" ht="14.25">
      <c r="D1829" s="13">
        <f>IF(C1829-B1829&gt;0,C1829-B1829,"")</f>
      </c>
      <c r="G1829" s="14">
        <f>IF(A1829&gt;0,#NAME!(A1829,2),"")</f>
      </c>
    </row>
    <row r="1830" spans="4:7" ht="14.25">
      <c r="D1830" s="13">
        <f>IF(C1830-B1830&gt;0,C1830-B1830,"")</f>
      </c>
      <c r="G1830" s="14">
        <f>IF(A1830&gt;0,#NAME!(A1830,2),"")</f>
      </c>
    </row>
    <row r="1831" spans="4:7" ht="14.25">
      <c r="D1831" s="13">
        <f>IF(C1831-B1831&gt;0,C1831-B1831,"")</f>
      </c>
      <c r="G1831" s="14">
        <f>IF(A1831&gt;0,#NAME!(A1831,2),"")</f>
      </c>
    </row>
    <row r="1832" spans="4:7" ht="14.25">
      <c r="D1832" s="13">
        <f>IF(C1832-B1832&gt;0,C1832-B1832,"")</f>
      </c>
      <c r="G1832" s="14">
        <f>IF(A1832&gt;0,#NAME!(A1832,2),"")</f>
      </c>
    </row>
    <row r="1833" spans="4:7" ht="14.25">
      <c r="D1833" s="13">
        <f>IF(C1833-B1833&gt;0,C1833-B1833,"")</f>
      </c>
      <c r="G1833" s="14">
        <f>IF(A1833&gt;0,#NAME!(A1833,2),"")</f>
      </c>
    </row>
    <row r="1834" spans="4:7" ht="14.25">
      <c r="D1834" s="13">
        <f>IF(C1834-B1834&gt;0,C1834-B1834,"")</f>
      </c>
      <c r="G1834" s="14">
        <f>IF(A1834&gt;0,#NAME!(A1834,2),"")</f>
      </c>
    </row>
    <row r="1835" spans="4:7" ht="14.25">
      <c r="D1835" s="13">
        <f>IF(C1835-B1835&gt;0,C1835-B1835,"")</f>
      </c>
      <c r="G1835" s="14">
        <f>IF(A1835&gt;0,#NAME!(A1835,2),"")</f>
      </c>
    </row>
    <row r="1836" spans="4:7" ht="14.25">
      <c r="D1836" s="13">
        <f>IF(C1836-B1836&gt;0,C1836-B1836,"")</f>
      </c>
      <c r="G1836" s="14">
        <f>IF(A1836&gt;0,#NAME!(A1836,2),"")</f>
      </c>
    </row>
    <row r="1837" spans="4:7" ht="14.25">
      <c r="D1837" s="13">
        <f>IF(C1837-B1837&gt;0,C1837-B1837,"")</f>
      </c>
      <c r="G1837" s="14">
        <f>IF(A1837&gt;0,#NAME!(A1837,2),"")</f>
      </c>
    </row>
    <row r="1838" spans="4:7" ht="14.25">
      <c r="D1838" s="13">
        <f>IF(C1838-B1838&gt;0,C1838-B1838,"")</f>
      </c>
      <c r="G1838" s="14">
        <f>IF(A1838&gt;0,#NAME!(A1838,2),"")</f>
      </c>
    </row>
    <row r="1839" spans="4:7" ht="14.25">
      <c r="D1839" s="13">
        <f>IF(C1839-B1839&gt;0,C1839-B1839,"")</f>
      </c>
      <c r="G1839" s="14">
        <f>IF(A1839&gt;0,#NAME!(A1839,2),"")</f>
      </c>
    </row>
    <row r="1840" spans="4:7" ht="14.25">
      <c r="D1840" s="13">
        <f>IF(C1840-B1840&gt;0,C1840-B1840,"")</f>
      </c>
      <c r="G1840" s="14">
        <f>IF(A1840&gt;0,#NAME!(A1840,2),"")</f>
      </c>
    </row>
    <row r="1841" spans="4:7" ht="14.25">
      <c r="D1841" s="13">
        <f>IF(C1841-B1841&gt;0,C1841-B1841,"")</f>
      </c>
      <c r="G1841" s="14">
        <f>IF(A1841&gt;0,#NAME!(A1841,2),"")</f>
      </c>
    </row>
    <row r="1842" spans="4:7" ht="14.25">
      <c r="D1842" s="13">
        <f>IF(C1842-B1842&gt;0,C1842-B1842,"")</f>
      </c>
      <c r="G1842" s="14">
        <f>IF(A1842&gt;0,#NAME!(A1842,2),"")</f>
      </c>
    </row>
    <row r="1843" spans="4:7" ht="14.25">
      <c r="D1843" s="13">
        <f>IF(C1843-B1843&gt;0,C1843-B1843,"")</f>
      </c>
      <c r="G1843" s="14">
        <f>IF(A1843&gt;0,#NAME!(A1843,2),"")</f>
      </c>
    </row>
    <row r="1844" spans="4:7" ht="14.25">
      <c r="D1844" s="13">
        <f>IF(C1844-B1844&gt;0,C1844-B1844,"")</f>
      </c>
      <c r="G1844" s="14">
        <f>IF(A1844&gt;0,#NAME!(A1844,2),"")</f>
      </c>
    </row>
    <row r="1845" spans="4:7" ht="14.25">
      <c r="D1845" s="13">
        <f>IF(C1845-B1845&gt;0,C1845-B1845,"")</f>
      </c>
      <c r="G1845" s="14">
        <f>IF(A1845&gt;0,#NAME!(A1845,2),"")</f>
      </c>
    </row>
    <row r="1846" spans="4:7" ht="14.25">
      <c r="D1846" s="13">
        <f>IF(C1846-B1846&gt;0,C1846-B1846,"")</f>
      </c>
      <c r="G1846" s="14">
        <f>IF(A1846&gt;0,#NAME!(A1846,2),"")</f>
      </c>
    </row>
    <row r="1847" spans="4:7" ht="14.25">
      <c r="D1847" s="13">
        <f>IF(C1847-B1847&gt;0,C1847-B1847,"")</f>
      </c>
      <c r="G1847" s="14">
        <f>IF(A1847&gt;0,#NAME!(A1847,2),"")</f>
      </c>
    </row>
    <row r="1848" spans="4:7" ht="14.25">
      <c r="D1848" s="13">
        <f>IF(C1848-B1848&gt;0,C1848-B1848,"")</f>
      </c>
      <c r="G1848" s="14">
        <f>IF(A1848&gt;0,#NAME!(A1848,2),"")</f>
      </c>
    </row>
    <row r="1849" spans="4:7" ht="14.25">
      <c r="D1849" s="13">
        <f>IF(C1849-B1849&gt;0,C1849-B1849,"")</f>
      </c>
      <c r="G1849" s="14">
        <f>IF(A1849&gt;0,#NAME!(A1849,2),"")</f>
      </c>
    </row>
    <row r="1850" spans="4:7" ht="14.25">
      <c r="D1850" s="13">
        <f>IF(C1850-B1850&gt;0,C1850-B1850,"")</f>
      </c>
      <c r="G1850" s="14">
        <f>IF(A1850&gt;0,#NAME!(A1850,2),"")</f>
      </c>
    </row>
    <row r="1851" spans="4:7" ht="14.25">
      <c r="D1851" s="13">
        <f>IF(C1851-B1851&gt;0,C1851-B1851,"")</f>
      </c>
      <c r="G1851" s="14">
        <f>IF(A1851&gt;0,#NAME!(A1851,2),"")</f>
      </c>
    </row>
    <row r="1852" spans="4:7" ht="14.25">
      <c r="D1852" s="13">
        <f>IF(C1852-B1852&gt;0,C1852-B1852,"")</f>
      </c>
      <c r="G1852" s="14">
        <f>IF(A1852&gt;0,#NAME!(A1852,2),"")</f>
      </c>
    </row>
    <row r="1853" spans="4:7" ht="14.25">
      <c r="D1853" s="13">
        <f>IF(C1853-B1853&gt;0,C1853-B1853,"")</f>
      </c>
      <c r="G1853" s="14">
        <f>IF(A1853&gt;0,#NAME!(A1853,2),"")</f>
      </c>
    </row>
    <row r="1854" spans="4:7" ht="14.25">
      <c r="D1854" s="13">
        <f>IF(C1854-B1854&gt;0,C1854-B1854,"")</f>
      </c>
      <c r="G1854" s="14">
        <f>IF(A1854&gt;0,#NAME!(A1854,2),"")</f>
      </c>
    </row>
    <row r="1855" spans="4:7" ht="14.25">
      <c r="D1855" s="13">
        <f>IF(C1855-B1855&gt;0,C1855-B1855,"")</f>
      </c>
      <c r="G1855" s="14">
        <f>IF(A1855&gt;0,#NAME!(A1855,2),"")</f>
      </c>
    </row>
    <row r="1856" spans="4:7" ht="14.25">
      <c r="D1856" s="13">
        <f>IF(C1856-B1856&gt;0,C1856-B1856,"")</f>
      </c>
      <c r="G1856" s="14">
        <f>IF(A1856&gt;0,#NAME!(A1856,2),"")</f>
      </c>
    </row>
    <row r="1857" spans="4:7" ht="14.25">
      <c r="D1857" s="13">
        <f>IF(C1857-B1857&gt;0,C1857-B1857,"")</f>
      </c>
      <c r="G1857" s="14">
        <f>IF(A1857&gt;0,#NAME!(A1857,2),"")</f>
      </c>
    </row>
    <row r="1858" spans="4:7" ht="14.25">
      <c r="D1858" s="13">
        <f>IF(C1858-B1858&gt;0,C1858-B1858,"")</f>
      </c>
      <c r="G1858" s="14">
        <f>IF(A1858&gt;0,#NAME!(A1858,2),"")</f>
      </c>
    </row>
    <row r="1859" spans="4:7" ht="14.25">
      <c r="D1859" s="13">
        <f>IF(C1859-B1859&gt;0,C1859-B1859,"")</f>
      </c>
      <c r="G1859" s="14">
        <f>IF(A1859&gt;0,#NAME!(A1859,2),"")</f>
      </c>
    </row>
    <row r="1860" spans="4:7" ht="14.25">
      <c r="D1860" s="13">
        <f>IF(C1860-B1860&gt;0,C1860-B1860,"")</f>
      </c>
      <c r="G1860" s="14">
        <f>IF(A1860&gt;0,#NAME!(A1860,2),"")</f>
      </c>
    </row>
    <row r="1861" spans="4:7" ht="14.25">
      <c r="D1861" s="13">
        <f>IF(C1861-B1861&gt;0,C1861-B1861,"")</f>
      </c>
      <c r="G1861" s="14">
        <f>IF(A1861&gt;0,#NAME!(A1861,2),"")</f>
      </c>
    </row>
    <row r="1862" spans="4:7" ht="14.25">
      <c r="D1862" s="13">
        <f>IF(C1862-B1862&gt;0,C1862-B1862,"")</f>
      </c>
      <c r="G1862" s="14">
        <f>IF(A1862&gt;0,#NAME!(A1862,2),"")</f>
      </c>
    </row>
    <row r="1863" spans="4:7" ht="14.25">
      <c r="D1863" s="13">
        <f>IF(C1863-B1863&gt;0,C1863-B1863,"")</f>
      </c>
      <c r="G1863" s="14">
        <f>IF(A1863&gt;0,#NAME!(A1863,2),"")</f>
      </c>
    </row>
    <row r="1864" spans="4:7" ht="14.25">
      <c r="D1864" s="13">
        <f>IF(C1864-B1864&gt;0,C1864-B1864,"")</f>
      </c>
      <c r="G1864" s="14">
        <f>IF(A1864&gt;0,#NAME!(A1864,2),"")</f>
      </c>
    </row>
    <row r="1865" spans="4:7" ht="14.25">
      <c r="D1865" s="13">
        <f>IF(C1865-B1865&gt;0,C1865-B1865,"")</f>
      </c>
      <c r="G1865" s="14">
        <f>IF(A1865&gt;0,#NAME!(A1865,2),"")</f>
      </c>
    </row>
    <row r="1866" spans="4:7" ht="14.25">
      <c r="D1866" s="13">
        <f>IF(C1866-B1866&gt;0,C1866-B1866,"")</f>
      </c>
      <c r="G1866" s="14">
        <f>IF(A1866&gt;0,#NAME!(A1866,2),"")</f>
      </c>
    </row>
    <row r="1867" spans="4:7" ht="14.25">
      <c r="D1867" s="13">
        <f>IF(C1867-B1867&gt;0,C1867-B1867,"")</f>
      </c>
      <c r="G1867" s="14">
        <f>IF(A1867&gt;0,#NAME!(A1867,2),"")</f>
      </c>
    </row>
    <row r="1868" spans="4:7" ht="14.25">
      <c r="D1868" s="13">
        <f>IF(C1868-B1868&gt;0,C1868-B1868,"")</f>
      </c>
      <c r="G1868" s="14">
        <f>IF(A1868&gt;0,#NAME!(A1868,2),"")</f>
      </c>
    </row>
    <row r="1869" spans="4:7" ht="14.25">
      <c r="D1869" s="13">
        <f>IF(C1869-B1869&gt;0,C1869-B1869,"")</f>
      </c>
      <c r="G1869" s="14">
        <f>IF(A1869&gt;0,#NAME!(A1869,2),"")</f>
      </c>
    </row>
    <row r="1870" spans="4:7" ht="14.25">
      <c r="D1870" s="13">
        <f>IF(C1870-B1870&gt;0,C1870-B1870,"")</f>
      </c>
      <c r="G1870" s="14">
        <f>IF(A1870&gt;0,#NAME!(A1870,2),"")</f>
      </c>
    </row>
    <row r="1871" spans="4:7" ht="14.25">
      <c r="D1871" s="13">
        <f>IF(C1871-B1871&gt;0,C1871-B1871,"")</f>
      </c>
      <c r="G1871" s="14">
        <f>IF(A1871&gt;0,#NAME!(A1871,2),"")</f>
      </c>
    </row>
    <row r="1872" spans="4:7" ht="14.25">
      <c r="D1872" s="13">
        <f>IF(C1872-B1872&gt;0,C1872-B1872,"")</f>
      </c>
      <c r="G1872" s="14">
        <f>IF(A1872&gt;0,#NAME!(A1872,2),"")</f>
      </c>
    </row>
    <row r="1873" spans="4:7" ht="14.25">
      <c r="D1873" s="13">
        <f>IF(C1873-B1873&gt;0,C1873-B1873,"")</f>
      </c>
      <c r="G1873" s="14">
        <f>IF(A1873&gt;0,#NAME!(A1873,2),"")</f>
      </c>
    </row>
    <row r="1874" spans="4:7" ht="14.25">
      <c r="D1874" s="13">
        <f>IF(C1874-B1874&gt;0,C1874-B1874,"")</f>
      </c>
      <c r="G1874" s="14">
        <f>IF(A1874&gt;0,#NAME!(A1874,2),"")</f>
      </c>
    </row>
    <row r="1875" spans="4:7" ht="14.25">
      <c r="D1875" s="13">
        <f>IF(C1875-B1875&gt;0,C1875-B1875,"")</f>
      </c>
      <c r="G1875" s="14">
        <f>IF(A1875&gt;0,#NAME!(A1875,2),"")</f>
      </c>
    </row>
    <row r="1876" spans="4:7" ht="14.25">
      <c r="D1876" s="13">
        <f>IF(C1876-B1876&gt;0,C1876-B1876,"")</f>
      </c>
      <c r="G1876" s="14">
        <f>IF(A1876&gt;0,#NAME!(A1876,2),"")</f>
      </c>
    </row>
    <row r="1877" spans="4:7" ht="14.25">
      <c r="D1877" s="13">
        <f>IF(C1877-B1877&gt;0,C1877-B1877,"")</f>
      </c>
      <c r="G1877" s="14">
        <f>IF(A1877&gt;0,#NAME!(A1877,2),"")</f>
      </c>
    </row>
    <row r="1878" spans="4:7" ht="14.25">
      <c r="D1878" s="13">
        <f>IF(C1878-B1878&gt;0,C1878-B1878,"")</f>
      </c>
      <c r="G1878" s="14">
        <f>IF(A1878&gt;0,#NAME!(A1878,2),"")</f>
      </c>
    </row>
    <row r="1879" spans="4:7" ht="14.25">
      <c r="D1879" s="13">
        <f>IF(C1879-B1879&gt;0,C1879-B1879,"")</f>
      </c>
      <c r="G1879" s="14">
        <f>IF(A1879&gt;0,#NAME!(A1879,2),"")</f>
      </c>
    </row>
    <row r="1880" spans="4:7" ht="14.25">
      <c r="D1880" s="13">
        <f>IF(C1880-B1880&gt;0,C1880-B1880,"")</f>
      </c>
      <c r="G1880" s="14">
        <f>IF(A1880&gt;0,#NAME!(A1880,2),"")</f>
      </c>
    </row>
    <row r="1881" spans="4:7" ht="14.25">
      <c r="D1881" s="13">
        <f>IF(C1881-B1881&gt;0,C1881-B1881,"")</f>
      </c>
      <c r="G1881" s="14">
        <f>IF(A1881&gt;0,#NAME!(A1881,2),"")</f>
      </c>
    </row>
    <row r="1882" spans="4:7" ht="14.25">
      <c r="D1882" s="13">
        <f>IF(C1882-B1882&gt;0,C1882-B1882,"")</f>
      </c>
      <c r="G1882" s="14">
        <f>IF(A1882&gt;0,#NAME!(A1882,2),"")</f>
      </c>
    </row>
    <row r="1883" spans="4:7" ht="14.25">
      <c r="D1883" s="13">
        <f>IF(C1883-B1883&gt;0,C1883-B1883,"")</f>
      </c>
      <c r="G1883" s="14">
        <f>IF(A1883&gt;0,#NAME!(A1883,2),"")</f>
      </c>
    </row>
    <row r="1884" spans="4:7" ht="14.25">
      <c r="D1884" s="13">
        <f>IF(C1884-B1884&gt;0,C1884-B1884,"")</f>
      </c>
      <c r="G1884" s="14">
        <f>IF(A1884&gt;0,#NAME!(A1884,2),"")</f>
      </c>
    </row>
    <row r="1885" spans="4:7" ht="14.25">
      <c r="D1885" s="13">
        <f>IF(C1885-B1885&gt;0,C1885-B1885,"")</f>
      </c>
      <c r="G1885" s="14">
        <f>IF(A1885&gt;0,#NAME!(A1885,2),"")</f>
      </c>
    </row>
    <row r="1886" spans="4:7" ht="14.25">
      <c r="D1886" s="13">
        <f>IF(C1886-B1886&gt;0,C1886-B1886,"")</f>
      </c>
      <c r="G1886" s="14">
        <f>IF(A1886&gt;0,#NAME!(A1886,2),"")</f>
      </c>
    </row>
    <row r="1887" spans="4:7" ht="14.25">
      <c r="D1887" s="13">
        <f>IF(C1887-B1887&gt;0,C1887-B1887,"")</f>
      </c>
      <c r="G1887" s="14">
        <f>IF(A1887&gt;0,#NAME!(A1887,2),"")</f>
      </c>
    </row>
    <row r="1888" spans="4:7" ht="14.25">
      <c r="D1888" s="13">
        <f>IF(C1888-B1888&gt;0,C1888-B1888,"")</f>
      </c>
      <c r="G1888" s="14">
        <f>IF(A1888&gt;0,#NAME!(A1888,2),"")</f>
      </c>
    </row>
    <row r="1889" spans="4:7" ht="14.25">
      <c r="D1889" s="13">
        <f>IF(C1889-B1889&gt;0,C1889-B1889,"")</f>
      </c>
      <c r="G1889" s="14">
        <f>IF(A1889&gt;0,#NAME!(A1889,2),"")</f>
      </c>
    </row>
    <row r="1890" spans="4:7" ht="14.25">
      <c r="D1890" s="13">
        <f>IF(C1890-B1890&gt;0,C1890-B1890,"")</f>
      </c>
      <c r="G1890" s="14">
        <f>IF(A1890&gt;0,#NAME!(A1890,2),"")</f>
      </c>
    </row>
    <row r="1891" spans="4:7" ht="14.25">
      <c r="D1891" s="13">
        <f>IF(C1891-B1891&gt;0,C1891-B1891,"")</f>
      </c>
      <c r="G1891" s="14">
        <f>IF(A1891&gt;0,#NAME!(A1891,2),"")</f>
      </c>
    </row>
    <row r="1892" spans="4:7" ht="14.25">
      <c r="D1892" s="13">
        <f>IF(C1892-B1892&gt;0,C1892-B1892,"")</f>
      </c>
      <c r="G1892" s="14">
        <f>IF(A1892&gt;0,#NAME!(A1892,2),"")</f>
      </c>
    </row>
    <row r="1893" spans="4:7" ht="14.25">
      <c r="D1893" s="13">
        <f>IF(C1893-B1893&gt;0,C1893-B1893,"")</f>
      </c>
      <c r="G1893" s="14">
        <f>IF(A1893&gt;0,#NAME!(A1893,2),"")</f>
      </c>
    </row>
    <row r="1894" spans="4:7" ht="14.25">
      <c r="D1894" s="13">
        <f>IF(C1894-B1894&gt;0,C1894-B1894,"")</f>
      </c>
      <c r="G1894" s="14">
        <f>IF(A1894&gt;0,#NAME!(A1894,2),"")</f>
      </c>
    </row>
    <row r="1895" spans="4:7" ht="14.25">
      <c r="D1895" s="13">
        <f>IF(C1895-B1895&gt;0,C1895-B1895,"")</f>
      </c>
      <c r="G1895" s="14">
        <f>IF(A1895&gt;0,#NAME!(A1895,2),"")</f>
      </c>
    </row>
    <row r="1896" spans="4:7" ht="14.25">
      <c r="D1896" s="13">
        <f>IF(C1896-B1896&gt;0,C1896-B1896,"")</f>
      </c>
      <c r="G1896" s="14">
        <f>IF(A1896&gt;0,#NAME!(A1896,2),"")</f>
      </c>
    </row>
    <row r="1897" spans="4:7" ht="14.25">
      <c r="D1897" s="13">
        <f>IF(C1897-B1897&gt;0,C1897-B1897,"")</f>
      </c>
      <c r="G1897" s="14">
        <f>IF(A1897&gt;0,#NAME!(A1897,2),"")</f>
      </c>
    </row>
    <row r="1898" spans="4:7" ht="14.25">
      <c r="D1898" s="13">
        <f>IF(C1898-B1898&gt;0,C1898-B1898,"")</f>
      </c>
      <c r="G1898" s="14">
        <f>IF(A1898&gt;0,#NAME!(A1898,2),"")</f>
      </c>
    </row>
    <row r="1899" spans="4:7" ht="14.25">
      <c r="D1899" s="13">
        <f>IF(C1899-B1899&gt;0,C1899-B1899,"")</f>
      </c>
      <c r="G1899" s="14">
        <f>IF(A1899&gt;0,#NAME!(A1899,2),"")</f>
      </c>
    </row>
    <row r="1900" spans="4:7" ht="14.25">
      <c r="D1900" s="13">
        <f>IF(C1900-B1900&gt;0,C1900-B1900,"")</f>
      </c>
      <c r="G1900" s="14">
        <f>IF(A1900&gt;0,#NAME!(A1900,2),"")</f>
      </c>
    </row>
    <row r="1901" spans="4:7" ht="14.25">
      <c r="D1901" s="13">
        <f>IF(C1901-B1901&gt;0,C1901-B1901,"")</f>
      </c>
      <c r="G1901" s="14">
        <f>IF(A1901&gt;0,#NAME!(A1901,2),"")</f>
      </c>
    </row>
    <row r="1902" spans="4:7" ht="14.25">
      <c r="D1902" s="13">
        <f>IF(C1902-B1902&gt;0,C1902-B1902,"")</f>
      </c>
      <c r="G1902" s="14">
        <f>IF(A1902&gt;0,#NAME!(A1902,2),"")</f>
      </c>
    </row>
    <row r="1903" spans="4:7" ht="14.25">
      <c r="D1903" s="13">
        <f>IF(C1903-B1903&gt;0,C1903-B1903,"")</f>
      </c>
      <c r="G1903" s="14">
        <f>IF(A1903&gt;0,#NAME!(A1903,2),"")</f>
      </c>
    </row>
    <row r="1904" spans="4:7" ht="14.25">
      <c r="D1904" s="13">
        <f>IF(C1904-B1904&gt;0,C1904-B1904,"")</f>
      </c>
      <c r="G1904" s="14">
        <f>IF(A1904&gt;0,#NAME!(A1904,2),"")</f>
      </c>
    </row>
    <row r="1905" spans="4:7" ht="14.25">
      <c r="D1905" s="13">
        <f>IF(C1905-B1905&gt;0,C1905-B1905,"")</f>
      </c>
      <c r="G1905" s="14">
        <f>IF(A1905&gt;0,#NAME!(A1905,2),"")</f>
      </c>
    </row>
    <row r="1906" spans="4:7" ht="14.25">
      <c r="D1906" s="13">
        <f>IF(C1906-B1906&gt;0,C1906-B1906,"")</f>
      </c>
      <c r="G1906" s="14">
        <f>IF(A1906&gt;0,#NAME!(A1906,2),"")</f>
      </c>
    </row>
    <row r="1907" spans="4:7" ht="14.25">
      <c r="D1907" s="13">
        <f>IF(C1907-B1907&gt;0,C1907-B1907,"")</f>
      </c>
      <c r="G1907" s="14">
        <f>IF(A1907&gt;0,#NAME!(A1907,2),"")</f>
      </c>
    </row>
    <row r="1908" spans="4:7" ht="14.25">
      <c r="D1908" s="13">
        <f>IF(C1908-B1908&gt;0,C1908-B1908,"")</f>
      </c>
      <c r="G1908" s="14">
        <f>IF(A1908&gt;0,#NAME!(A1908,2),"")</f>
      </c>
    </row>
    <row r="1909" spans="4:7" ht="14.25">
      <c r="D1909" s="13">
        <f>IF(C1909-B1909&gt;0,C1909-B1909,"")</f>
      </c>
      <c r="G1909" s="14">
        <f>IF(A1909&gt;0,#NAME!(A1909,2),"")</f>
      </c>
    </row>
    <row r="1910" spans="4:7" ht="14.25">
      <c r="D1910" s="13">
        <f>IF(C1910-B1910&gt;0,C1910-B1910,"")</f>
      </c>
      <c r="G1910" s="14">
        <f>IF(A1910&gt;0,#NAME!(A1910,2),"")</f>
      </c>
    </row>
    <row r="1911" spans="4:7" ht="14.25">
      <c r="D1911" s="13">
        <f>IF(C1911-B1911&gt;0,C1911-B1911,"")</f>
      </c>
      <c r="G1911" s="14">
        <f>IF(A1911&gt;0,#NAME!(A1911,2),"")</f>
      </c>
    </row>
    <row r="1912" spans="4:7" ht="14.25">
      <c r="D1912" s="13">
        <f>IF(C1912-B1912&gt;0,C1912-B1912,"")</f>
      </c>
      <c r="G1912" s="14">
        <f>IF(A1912&gt;0,#NAME!(A1912,2),"")</f>
      </c>
    </row>
    <row r="1913" spans="4:7" ht="14.25">
      <c r="D1913" s="13">
        <f>IF(C1913-B1913&gt;0,C1913-B1913,"")</f>
      </c>
      <c r="G1913" s="14">
        <f>IF(A1913&gt;0,#NAME!(A1913,2),"")</f>
      </c>
    </row>
    <row r="1914" spans="4:7" ht="14.25">
      <c r="D1914" s="13">
        <f>IF(C1914-B1914&gt;0,C1914-B1914,"")</f>
      </c>
      <c r="G1914" s="14">
        <f>IF(A1914&gt;0,#NAME!(A1914,2),"")</f>
      </c>
    </row>
    <row r="1915" spans="4:7" ht="14.25">
      <c r="D1915" s="13">
        <f>IF(C1915-B1915&gt;0,C1915-B1915,"")</f>
      </c>
      <c r="G1915" s="14">
        <f>IF(A1915&gt;0,#NAME!(A1915,2),"")</f>
      </c>
    </row>
    <row r="1916" spans="4:7" ht="14.25">
      <c r="D1916" s="13">
        <f>IF(C1916-B1916&gt;0,C1916-B1916,"")</f>
      </c>
      <c r="G1916" s="14">
        <f>IF(A1916&gt;0,#NAME!(A1916,2),"")</f>
      </c>
    </row>
    <row r="1917" spans="4:7" ht="14.25">
      <c r="D1917" s="13">
        <f>IF(C1917-B1917&gt;0,C1917-B1917,"")</f>
      </c>
      <c r="G1917" s="14">
        <f>IF(A1917&gt;0,#NAME!(A1917,2),"")</f>
      </c>
    </row>
    <row r="1918" spans="4:7" ht="14.25">
      <c r="D1918" s="13">
        <f>IF(C1918-B1918&gt;0,C1918-B1918,"")</f>
      </c>
      <c r="G1918" s="14">
        <f>IF(A1918&gt;0,#NAME!(A1918,2),"")</f>
      </c>
    </row>
    <row r="1919" spans="4:7" ht="14.25">
      <c r="D1919" s="13">
        <f>IF(C1919-B1919&gt;0,C1919-B1919,"")</f>
      </c>
      <c r="G1919" s="14">
        <f>IF(A1919&gt;0,#NAME!(A1919,2),"")</f>
      </c>
    </row>
    <row r="1920" spans="4:7" ht="14.25">
      <c r="D1920" s="13">
        <f>IF(C1920-B1920&gt;0,C1920-B1920,"")</f>
      </c>
      <c r="G1920" s="14">
        <f>IF(A1920&gt;0,#NAME!(A1920,2),"")</f>
      </c>
    </row>
    <row r="1921" spans="4:7" ht="14.25">
      <c r="D1921" s="13">
        <f>IF(C1921-B1921&gt;0,C1921-B1921,"")</f>
      </c>
      <c r="G1921" s="14">
        <f>IF(A1921&gt;0,#NAME!(A1921,2),"")</f>
      </c>
    </row>
    <row r="1922" spans="4:7" ht="14.25">
      <c r="D1922" s="13">
        <f>IF(C1922-B1922&gt;0,C1922-B1922,"")</f>
      </c>
      <c r="G1922" s="14">
        <f>IF(A1922&gt;0,#NAME!(A1922,2),"")</f>
      </c>
    </row>
    <row r="1923" spans="4:7" ht="14.25">
      <c r="D1923" s="13">
        <f>IF(C1923-B1923&gt;0,C1923-B1923,"")</f>
      </c>
      <c r="G1923" s="14">
        <f>IF(A1923&gt;0,#NAME!(A1923,2),"")</f>
      </c>
    </row>
    <row r="1924" spans="4:7" ht="14.25">
      <c r="D1924" s="13">
        <f>IF(C1924-B1924&gt;0,C1924-B1924,"")</f>
      </c>
      <c r="G1924" s="14">
        <f>IF(A1924&gt;0,#NAME!(A1924,2),"")</f>
      </c>
    </row>
    <row r="1925" spans="4:7" ht="14.25">
      <c r="D1925" s="13">
        <f>IF(C1925-B1925&gt;0,C1925-B1925,"")</f>
      </c>
      <c r="G1925" s="14">
        <f>IF(A1925&gt;0,#NAME!(A1925,2),"")</f>
      </c>
    </row>
    <row r="1926" spans="4:7" ht="14.25">
      <c r="D1926" s="13">
        <f>IF(C1926-B1926&gt;0,C1926-B1926,"")</f>
      </c>
      <c r="G1926" s="14">
        <f>IF(A1926&gt;0,#NAME!(A1926,2),"")</f>
      </c>
    </row>
    <row r="1927" spans="4:7" ht="14.25">
      <c r="D1927" s="13">
        <f>IF(C1927-B1927&gt;0,C1927-B1927,"")</f>
      </c>
      <c r="G1927" s="14">
        <f>IF(A1927&gt;0,#NAME!(A1927,2),"")</f>
      </c>
    </row>
    <row r="1928" spans="4:7" ht="14.25">
      <c r="D1928" s="13">
        <f>IF(C1928-B1928&gt;0,C1928-B1928,"")</f>
      </c>
      <c r="G1928" s="14">
        <f>IF(A1928&gt;0,#NAME!(A1928,2),"")</f>
      </c>
    </row>
    <row r="1929" spans="4:7" ht="14.25">
      <c r="D1929" s="13">
        <f>IF(C1929-B1929&gt;0,C1929-B1929,"")</f>
      </c>
      <c r="G1929" s="14">
        <f>IF(A1929&gt;0,#NAME!(A1929,2),"")</f>
      </c>
    </row>
    <row r="1930" spans="4:7" ht="14.25">
      <c r="D1930" s="13">
        <f>IF(C1930-B1930&gt;0,C1930-B1930,"")</f>
      </c>
      <c r="G1930" s="14">
        <f>IF(A1930&gt;0,#NAME!(A1930,2),"")</f>
      </c>
    </row>
    <row r="1931" spans="4:7" ht="14.25">
      <c r="D1931" s="13">
        <f>IF(C1931-B1931&gt;0,C1931-B1931,"")</f>
      </c>
      <c r="G1931" s="14">
        <f>IF(A1931&gt;0,#NAME!(A1931,2),"")</f>
      </c>
    </row>
    <row r="1932" spans="4:7" ht="14.25">
      <c r="D1932" s="13">
        <f>IF(C1932-B1932&gt;0,C1932-B1932,"")</f>
      </c>
      <c r="G1932" s="14">
        <f>IF(A1932&gt;0,#NAME!(A1932,2),"")</f>
      </c>
    </row>
    <row r="1933" spans="4:7" ht="14.25">
      <c r="D1933" s="13">
        <f>IF(C1933-B1933&gt;0,C1933-B1933,"")</f>
      </c>
      <c r="G1933" s="14">
        <f>IF(A1933&gt;0,#NAME!(A1933,2),"")</f>
      </c>
    </row>
    <row r="1934" spans="4:7" ht="14.25">
      <c r="D1934" s="13">
        <f>IF(C1934-B1934&gt;0,C1934-B1934,"")</f>
      </c>
      <c r="G1934" s="14">
        <f>IF(A1934&gt;0,#NAME!(A1934,2),"")</f>
      </c>
    </row>
    <row r="1935" spans="4:7" ht="14.25">
      <c r="D1935" s="13">
        <f>IF(C1935-B1935&gt;0,C1935-B1935,"")</f>
      </c>
      <c r="G1935" s="14">
        <f>IF(A1935&gt;0,#NAME!(A1935,2),"")</f>
      </c>
    </row>
    <row r="1936" spans="4:7" ht="14.25">
      <c r="D1936" s="13">
        <f>IF(C1936-B1936&gt;0,C1936-B1936,"")</f>
      </c>
      <c r="G1936" s="14">
        <f>IF(A1936&gt;0,#NAME!(A1936,2),"")</f>
      </c>
    </row>
    <row r="1937" spans="4:7" ht="14.25">
      <c r="D1937" s="13">
        <f>IF(C1937-B1937&gt;0,C1937-B1937,"")</f>
      </c>
      <c r="G1937" s="14">
        <f>IF(A1937&gt;0,#NAME!(A1937,2),"")</f>
      </c>
    </row>
    <row r="1938" spans="4:7" ht="14.25">
      <c r="D1938" s="13">
        <f>IF(C1938-B1938&gt;0,C1938-B1938,"")</f>
      </c>
      <c r="G1938" s="14">
        <f>IF(A1938&gt;0,#NAME!(A1938,2),"")</f>
      </c>
    </row>
    <row r="1939" spans="4:7" ht="14.25">
      <c r="D1939" s="13">
        <f>IF(C1939-B1939&gt;0,C1939-B1939,"")</f>
      </c>
      <c r="G1939" s="14">
        <f>IF(A1939&gt;0,#NAME!(A1939,2),"")</f>
      </c>
    </row>
    <row r="1940" spans="4:7" ht="14.25">
      <c r="D1940" s="13">
        <f>IF(C1940-B1940&gt;0,C1940-B1940,"")</f>
      </c>
      <c r="G1940" s="14">
        <f>IF(A1940&gt;0,#NAME!(A1940,2),"")</f>
      </c>
    </row>
    <row r="1941" spans="4:7" ht="14.25">
      <c r="D1941" s="13">
        <f>IF(C1941-B1941&gt;0,C1941-B1941,"")</f>
      </c>
      <c r="G1941" s="14">
        <f>IF(A1941&gt;0,#NAME!(A1941,2),"")</f>
      </c>
    </row>
    <row r="1942" spans="4:7" ht="14.25">
      <c r="D1942" s="13">
        <f>IF(C1942-B1942&gt;0,C1942-B1942,"")</f>
      </c>
      <c r="G1942" s="14">
        <f>IF(A1942&gt;0,#NAME!(A1942,2),"")</f>
      </c>
    </row>
    <row r="1943" spans="4:7" ht="14.25">
      <c r="D1943" s="13">
        <f>IF(C1943-B1943&gt;0,C1943-B1943,"")</f>
      </c>
      <c r="G1943" s="14">
        <f>IF(A1943&gt;0,#NAME!(A1943,2),"")</f>
      </c>
    </row>
    <row r="1944" spans="4:7" ht="14.25">
      <c r="D1944" s="13">
        <f>IF(C1944-B1944&gt;0,C1944-B1944,"")</f>
      </c>
      <c r="G1944" s="14">
        <f>IF(A1944&gt;0,#NAME!(A1944,2),"")</f>
      </c>
    </row>
    <row r="1945" spans="4:7" ht="14.25">
      <c r="D1945" s="13">
        <f>IF(C1945-B1945&gt;0,C1945-B1945,"")</f>
      </c>
      <c r="G1945" s="14">
        <f>IF(A1945&gt;0,#NAME!(A1945,2),"")</f>
      </c>
    </row>
    <row r="1946" spans="4:7" ht="14.25">
      <c r="D1946" s="13">
        <f>IF(C1946-B1946&gt;0,C1946-B1946,"")</f>
      </c>
      <c r="G1946" s="14">
        <f>IF(A1946&gt;0,#NAME!(A1946,2),"")</f>
      </c>
    </row>
    <row r="1947" spans="4:7" ht="14.25">
      <c r="D1947" s="13">
        <f>IF(C1947-B1947&gt;0,C1947-B1947,"")</f>
      </c>
      <c r="G1947" s="14">
        <f>IF(A1947&gt;0,#NAME!(A1947,2),"")</f>
      </c>
    </row>
    <row r="1948" spans="4:7" ht="14.25">
      <c r="D1948" s="13">
        <f>IF(C1948-B1948&gt;0,C1948-B1948,"")</f>
      </c>
      <c r="G1948" s="14">
        <f>IF(A1948&gt;0,#NAME!(A1948,2),"")</f>
      </c>
    </row>
    <row r="1949" spans="4:7" ht="14.25">
      <c r="D1949" s="13">
        <f>IF(C1949-B1949&gt;0,C1949-B1949,"")</f>
      </c>
      <c r="G1949" s="14">
        <f>IF(A1949&gt;0,#NAME!(A1949,2),"")</f>
      </c>
    </row>
    <row r="1950" spans="4:7" ht="14.25">
      <c r="D1950" s="13">
        <f>IF(C1950-B1950&gt;0,C1950-B1950,"")</f>
      </c>
      <c r="G1950" s="14">
        <f>IF(A1950&gt;0,#NAME!(A1950,2),"")</f>
      </c>
    </row>
    <row r="1951" spans="4:7" ht="14.25">
      <c r="D1951" s="13">
        <f>IF(C1951-B1951&gt;0,C1951-B1951,"")</f>
      </c>
      <c r="G1951" s="14">
        <f>IF(A1951&gt;0,#NAME!(A1951,2),"")</f>
      </c>
    </row>
    <row r="1952" spans="4:7" ht="14.25">
      <c r="D1952" s="13">
        <f>IF(C1952-B1952&gt;0,C1952-B1952,"")</f>
      </c>
      <c r="G1952" s="14">
        <f>IF(A1952&gt;0,#NAME!(A1952,2),"")</f>
      </c>
    </row>
    <row r="1953" spans="4:7" ht="14.25">
      <c r="D1953" s="13">
        <f>IF(C1953-B1953&gt;0,C1953-B1953,"")</f>
      </c>
      <c r="G1953" s="14">
        <f>IF(A1953&gt;0,#NAME!(A1953,2),"")</f>
      </c>
    </row>
    <row r="1954" spans="4:7" ht="14.25">
      <c r="D1954" s="13">
        <f>IF(C1954-B1954&gt;0,C1954-B1954,"")</f>
      </c>
      <c r="G1954" s="14">
        <f>IF(A1954&gt;0,#NAME!(A1954,2),"")</f>
      </c>
    </row>
    <row r="1955" spans="4:7" ht="14.25">
      <c r="D1955" s="13">
        <f>IF(C1955-B1955&gt;0,C1955-B1955,"")</f>
      </c>
      <c r="G1955" s="14">
        <f>IF(A1955&gt;0,#NAME!(A1955,2),"")</f>
      </c>
    </row>
    <row r="1956" spans="4:7" ht="14.25">
      <c r="D1956" s="13">
        <f>IF(C1956-B1956&gt;0,C1956-B1956,"")</f>
      </c>
      <c r="G1956" s="14">
        <f>IF(A1956&gt;0,#NAME!(A1956,2),"")</f>
      </c>
    </row>
    <row r="1957" spans="4:7" ht="14.25">
      <c r="D1957" s="13">
        <f>IF(C1957-B1957&gt;0,C1957-B1957,"")</f>
      </c>
      <c r="G1957" s="14">
        <f>IF(A1957&gt;0,#NAME!(A1957,2),"")</f>
      </c>
    </row>
    <row r="1958" spans="4:7" ht="14.25">
      <c r="D1958" s="13">
        <f>IF(C1958-B1958&gt;0,C1958-B1958,"")</f>
      </c>
      <c r="G1958" s="14">
        <f>IF(A1958&gt;0,#NAME!(A1958,2),"")</f>
      </c>
    </row>
    <row r="1959" spans="4:7" ht="14.25">
      <c r="D1959" s="13">
        <f>IF(C1959-B1959&gt;0,C1959-B1959,"")</f>
      </c>
      <c r="G1959" s="14">
        <f>IF(A1959&gt;0,#NAME!(A1959,2),"")</f>
      </c>
    </row>
    <row r="1960" spans="4:7" ht="14.25">
      <c r="D1960" s="13">
        <f>IF(C1960-B1960&gt;0,C1960-B1960,"")</f>
      </c>
      <c r="G1960" s="14">
        <f>IF(A1960&gt;0,#NAME!(A1960,2),"")</f>
      </c>
    </row>
    <row r="1961" spans="4:7" ht="14.25">
      <c r="D1961" s="13">
        <f>IF(C1961-B1961&gt;0,C1961-B1961,"")</f>
      </c>
      <c r="G1961" s="14">
        <f>IF(A1961&gt;0,#NAME!(A1961,2),"")</f>
      </c>
    </row>
    <row r="1962" spans="4:7" ht="14.25">
      <c r="D1962" s="13">
        <f>IF(C1962-B1962&gt;0,C1962-B1962,"")</f>
      </c>
      <c r="G1962" s="14">
        <f>IF(A1962&gt;0,#NAME!(A1962,2),"")</f>
      </c>
    </row>
    <row r="1963" spans="4:7" ht="14.25">
      <c r="D1963" s="13">
        <f>IF(C1963-B1963&gt;0,C1963-B1963,"")</f>
      </c>
      <c r="G1963" s="14">
        <f>IF(A1963&gt;0,#NAME!(A1963,2),"")</f>
      </c>
    </row>
    <row r="1964" spans="4:7" ht="14.25">
      <c r="D1964" s="13">
        <f>IF(C1964-B1964&gt;0,C1964-B1964,"")</f>
      </c>
      <c r="G1964" s="14">
        <f>IF(A1964&gt;0,#NAME!(A1964,2),"")</f>
      </c>
    </row>
    <row r="1965" spans="4:7" ht="14.25">
      <c r="D1965" s="13">
        <f>IF(C1965-B1965&gt;0,C1965-B1965,"")</f>
      </c>
      <c r="G1965" s="14">
        <f>IF(A1965&gt;0,#NAME!(A1965,2),"")</f>
      </c>
    </row>
    <row r="1966" spans="4:7" ht="14.25">
      <c r="D1966" s="13">
        <f>IF(C1966-B1966&gt;0,C1966-B1966,"")</f>
      </c>
      <c r="G1966" s="14">
        <f>IF(A1966&gt;0,#NAME!(A1966,2),"")</f>
      </c>
    </row>
    <row r="1967" spans="4:7" ht="14.25">
      <c r="D1967" s="13">
        <f>IF(C1967-B1967&gt;0,C1967-B1967,"")</f>
      </c>
      <c r="G1967" s="14">
        <f>IF(A1967&gt;0,#NAME!(A1967,2),"")</f>
      </c>
    </row>
    <row r="1968" spans="4:7" ht="14.25">
      <c r="D1968" s="13">
        <f>IF(C1968-B1968&gt;0,C1968-B1968,"")</f>
      </c>
      <c r="G1968" s="14">
        <f>IF(A1968&gt;0,#NAME!(A1968,2),"")</f>
      </c>
    </row>
    <row r="1969" spans="4:7" ht="14.25">
      <c r="D1969" s="13">
        <f>IF(C1969-B1969&gt;0,C1969-B1969,"")</f>
      </c>
      <c r="G1969" s="14">
        <f>IF(A1969&gt;0,#NAME!(A1969,2),"")</f>
      </c>
    </row>
    <row r="1970" spans="4:7" ht="14.25">
      <c r="D1970" s="13">
        <f>IF(C1970-B1970&gt;0,C1970-B1970,"")</f>
      </c>
      <c r="G1970" s="14">
        <f>IF(A1970&gt;0,#NAME!(A1970,2),"")</f>
      </c>
    </row>
    <row r="1971" spans="4:7" ht="14.25">
      <c r="D1971" s="13">
        <f>IF(C1971-B1971&gt;0,C1971-B1971,"")</f>
      </c>
      <c r="G1971" s="14">
        <f>IF(A1971&gt;0,#NAME!(A1971,2),"")</f>
      </c>
    </row>
    <row r="1972" spans="4:7" ht="14.25">
      <c r="D1972" s="13">
        <f>IF(C1972-B1972&gt;0,C1972-B1972,"")</f>
      </c>
      <c r="G1972" s="14">
        <f>IF(A1972&gt;0,#NAME!(A1972,2),"")</f>
      </c>
    </row>
    <row r="1973" spans="4:7" ht="14.25">
      <c r="D1973" s="13">
        <f>IF(C1973-B1973&gt;0,C1973-B1973,"")</f>
      </c>
      <c r="G1973" s="14">
        <f>IF(A1973&gt;0,#NAME!(A1973,2),"")</f>
      </c>
    </row>
    <row r="1974" spans="4:7" ht="14.25">
      <c r="D1974" s="13">
        <f>IF(C1974-B1974&gt;0,C1974-B1974,"")</f>
      </c>
      <c r="G1974" s="14">
        <f>IF(A1974&gt;0,#NAME!(A1974,2),"")</f>
      </c>
    </row>
    <row r="1975" spans="4:7" ht="14.25">
      <c r="D1975" s="13">
        <f>IF(C1975-B1975&gt;0,C1975-B1975,"")</f>
      </c>
      <c r="G1975" s="14">
        <f>IF(A1975&gt;0,#NAME!(A1975,2),"")</f>
      </c>
    </row>
    <row r="1976" spans="4:7" ht="14.25">
      <c r="D1976" s="13">
        <f>IF(C1976-B1976&gt;0,C1976-B1976,"")</f>
      </c>
      <c r="G1976" s="14">
        <f>IF(A1976&gt;0,#NAME!(A1976,2),"")</f>
      </c>
    </row>
    <row r="1977" spans="4:7" ht="14.25">
      <c r="D1977" s="13">
        <f>IF(C1977-B1977&gt;0,C1977-B1977,"")</f>
      </c>
      <c r="G1977" s="14">
        <f>IF(A1977&gt;0,#NAME!(A1977,2),"")</f>
      </c>
    </row>
    <row r="1978" spans="4:7" ht="14.25">
      <c r="D1978" s="13">
        <f>IF(C1978-B1978&gt;0,C1978-B1978,"")</f>
      </c>
      <c r="G1978" s="14">
        <f>IF(A1978&gt;0,#NAME!(A1978,2),"")</f>
      </c>
    </row>
    <row r="1979" spans="4:7" ht="14.25">
      <c r="D1979" s="13">
        <f>IF(C1979-B1979&gt;0,C1979-B1979,"")</f>
      </c>
      <c r="G1979" s="14">
        <f>IF(A1979&gt;0,#NAME!(A1979,2),"")</f>
      </c>
    </row>
    <row r="1980" spans="4:7" ht="14.25">
      <c r="D1980" s="13">
        <f>IF(C1980-B1980&gt;0,C1980-B1980,"")</f>
      </c>
      <c r="G1980" s="14">
        <f>IF(A1980&gt;0,#NAME!(A1980,2),"")</f>
      </c>
    </row>
    <row r="1981" spans="4:7" ht="14.25">
      <c r="D1981" s="13">
        <f>IF(C1981-B1981&gt;0,C1981-B1981,"")</f>
      </c>
      <c r="G1981" s="14">
        <f>IF(A1981&gt;0,#NAME!(A1981,2),"")</f>
      </c>
    </row>
    <row r="1982" spans="4:7" ht="14.25">
      <c r="D1982" s="13">
        <f>IF(C1982-B1982&gt;0,C1982-B1982,"")</f>
      </c>
      <c r="G1982" s="14">
        <f>IF(A1982&gt;0,#NAME!(A1982,2),"")</f>
      </c>
    </row>
    <row r="1983" spans="4:7" ht="14.25">
      <c r="D1983" s="13">
        <f>IF(C1983-B1983&gt;0,C1983-B1983,"")</f>
      </c>
      <c r="G1983" s="14">
        <f>IF(A1983&gt;0,#NAME!(A1983,2),"")</f>
      </c>
    </row>
    <row r="1984" spans="4:7" ht="14.25">
      <c r="D1984" s="13">
        <f>IF(C1984-B1984&gt;0,C1984-B1984,"")</f>
      </c>
      <c r="G1984" s="14">
        <f>IF(A1984&gt;0,#NAME!(A1984,2),"")</f>
      </c>
    </row>
    <row r="1985" spans="4:7" ht="14.25">
      <c r="D1985" s="13">
        <f>IF(C1985-B1985&gt;0,C1985-B1985,"")</f>
      </c>
      <c r="G1985" s="14">
        <f>IF(A1985&gt;0,#NAME!(A1985,2),"")</f>
      </c>
    </row>
    <row r="1986" spans="4:7" ht="14.25">
      <c r="D1986" s="13">
        <f>IF(C1986-B1986&gt;0,C1986-B1986,"")</f>
      </c>
      <c r="G1986" s="14">
        <f>IF(A1986&gt;0,#NAME!(A1986,2),"")</f>
      </c>
    </row>
    <row r="1987" spans="4:7" ht="14.25">
      <c r="D1987" s="13">
        <f>IF(C1987-B1987&gt;0,C1987-B1987,"")</f>
      </c>
      <c r="G1987" s="14">
        <f>IF(A1987&gt;0,#NAME!(A1987,2),"")</f>
      </c>
    </row>
    <row r="1988" spans="4:7" ht="14.25">
      <c r="D1988" s="13">
        <f>IF(C1988-B1988&gt;0,C1988-B1988,"")</f>
      </c>
      <c r="G1988" s="14">
        <f>IF(A1988&gt;0,#NAME!(A1988,2),"")</f>
      </c>
    </row>
    <row r="1989" spans="4:7" ht="14.25">
      <c r="D1989" s="13">
        <f>IF(C1989-B1989&gt;0,C1989-B1989,"")</f>
      </c>
      <c r="G1989" s="14">
        <f>IF(A1989&gt;0,#NAME!(A1989,2),"")</f>
      </c>
    </row>
    <row r="1990" spans="4:7" ht="14.25">
      <c r="D1990" s="13">
        <f>IF(C1990-B1990&gt;0,C1990-B1990,"")</f>
      </c>
      <c r="G1990" s="14">
        <f>IF(A1990&gt;0,#NAME!(A1990,2),"")</f>
      </c>
    </row>
    <row r="1991" spans="4:7" ht="14.25">
      <c r="D1991" s="13">
        <f>IF(C1991-B1991&gt;0,C1991-B1991,"")</f>
      </c>
      <c r="G1991" s="14">
        <f>IF(A1991&gt;0,#NAME!(A1991,2),"")</f>
      </c>
    </row>
    <row r="1992" spans="4:7" ht="14.25">
      <c r="D1992" s="13">
        <f>IF(C1992-B1992&gt;0,C1992-B1992,"")</f>
      </c>
      <c r="G1992" s="14">
        <f>IF(A1992&gt;0,#NAME!(A1992,2),"")</f>
      </c>
    </row>
    <row r="1993" spans="4:7" ht="14.25">
      <c r="D1993" s="13">
        <f>IF(C1993-B1993&gt;0,C1993-B1993,"")</f>
      </c>
      <c r="G1993" s="14">
        <f>IF(A1993&gt;0,#NAME!(A1993,2),"")</f>
      </c>
    </row>
    <row r="1994" spans="4:7" ht="14.25">
      <c r="D1994" s="13">
        <f>IF(C1994-B1994&gt;0,C1994-B1994,"")</f>
      </c>
      <c r="G1994" s="14">
        <f>IF(A1994&gt;0,#NAME!(A1994,2),"")</f>
      </c>
    </row>
    <row r="1995" spans="4:7" ht="14.25">
      <c r="D1995" s="13">
        <f>IF(C1995-B1995&gt;0,C1995-B1995,"")</f>
      </c>
      <c r="G1995" s="14">
        <f>IF(A1995&gt;0,#NAME!(A1995,2),"")</f>
      </c>
    </row>
    <row r="1996" spans="4:7" ht="14.25">
      <c r="D1996" s="13">
        <f>IF(C1996-B1996&gt;0,C1996-B1996,"")</f>
      </c>
      <c r="G1996" s="14">
        <f>IF(A1996&gt;0,#NAME!(A1996,2),"")</f>
      </c>
    </row>
    <row r="1997" spans="4:7" ht="14.25">
      <c r="D1997" s="13">
        <f>IF(C1997-B1997&gt;0,C1997-B1997,"")</f>
      </c>
      <c r="G1997" s="14">
        <f>IF(A1997&gt;0,#NAME!(A1997,2),"")</f>
      </c>
    </row>
    <row r="1998" spans="4:7" ht="14.25">
      <c r="D1998" s="13">
        <f>IF(C1998-B1998&gt;0,C1998-B1998,"")</f>
      </c>
      <c r="G1998" s="14">
        <f>IF(A1998&gt;0,#NAME!(A1998,2),"")</f>
      </c>
    </row>
    <row r="1999" spans="4:7" ht="14.25">
      <c r="D1999" s="13">
        <f>IF(C1999-B1999&gt;0,C1999-B1999,"")</f>
      </c>
      <c r="G1999" s="14">
        <f>IF(A1999&gt;0,#NAME!(A1999,2),"")</f>
      </c>
    </row>
    <row r="2000" spans="4:7" ht="14.25">
      <c r="D2000" s="13">
        <f>IF(C2000-B2000&gt;0,C2000-B2000,"")</f>
      </c>
      <c r="G2000" s="14">
        <f>IF(A2000&gt;0,#NAME!(A2000,2),"")</f>
      </c>
    </row>
    <row r="2001" spans="4:7" ht="14.25">
      <c r="D2001" s="13">
        <f>IF(C2001-B2001&gt;0,C2001-B2001,"")</f>
      </c>
      <c r="G2001" s="14">
        <f>IF(A2001&gt;0,VIIKKO.NRO(A2001,2),"")</f>
      </c>
    </row>
    <row r="2002" spans="4:7" ht="14.25">
      <c r="D2002" s="13">
        <f>IF(C2002-B2002&gt;0,C2002-B2002,"")</f>
      </c>
      <c r="G2002" s="14">
        <f>IF(A2002&gt;0,VIIKKO.NRO(A2002,2),"")</f>
      </c>
    </row>
    <row r="2003" ht="14.25">
      <c r="G2003" s="14">
        <f>IF(A2003&gt;0,VIIKKO.NRO(A2003,2),"")</f>
      </c>
    </row>
  </sheetData>
  <sheetProtection sheet="1" objects="1" scenarios="1"/>
  <dataValidations count="4">
    <dataValidation type="list" allowBlank="1" showErrorMessage="1" sqref="E2:E424 E427:E489 E492:E2131">
      <formula1>kategoriat</formula1>
      <formula2>0</formula2>
    </dataValidation>
    <dataValidation type="date" operator="greaterThan" allowBlank="1" showErrorMessage="1" errorTitle="Väärää muotoa" error="Syötit väärää muotoa olevan päivämäärän!" sqref="A2:A3 A5:A2131">
      <formula1>37257</formula1>
    </dataValidation>
    <dataValidation type="time" operator="greaterThan" allowBlank="1" showErrorMessage="1" errorTitle="Väärää muotoa" error="Ajan on oltava muotoa tunnit:minuutit!" sqref="B2:C3 B5:C424 B426:C489 B492:C2131">
      <formula1>0</formula1>
    </dataValidation>
    <dataValidation operator="greaterThan" allowBlank="1" showErrorMessage="1" errorTitle="Väärää muotoa" error="Ajan on oltava muotoa tunnit:minuutit!" sqref="D1 D2003:D2131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31"/>
  <sheetViews>
    <sheetView workbookViewId="0" topLeftCell="A1">
      <selection activeCell="A48" sqref="A48"/>
    </sheetView>
  </sheetViews>
  <sheetFormatPr defaultColWidth="9.00390625" defaultRowHeight="12.75"/>
  <cols>
    <col min="1" max="1" width="33.25390625" style="0" customWidth="1"/>
    <col min="2" max="2" width="5.875" style="0" customWidth="1"/>
  </cols>
  <sheetData>
    <row r="1" ht="12">
      <c r="A1" t="s">
        <v>147</v>
      </c>
    </row>
    <row r="2" ht="12">
      <c r="A2" t="s">
        <v>57</v>
      </c>
    </row>
    <row r="3" ht="12">
      <c r="A3" t="s">
        <v>91</v>
      </c>
    </row>
    <row r="4" ht="12">
      <c r="A4" t="s">
        <v>113</v>
      </c>
    </row>
    <row r="5" ht="12">
      <c r="A5" t="s">
        <v>11</v>
      </c>
    </row>
    <row r="6" ht="12">
      <c r="A6" t="s">
        <v>71</v>
      </c>
    </row>
    <row r="7" ht="12">
      <c r="A7" t="s">
        <v>75</v>
      </c>
    </row>
    <row r="8" ht="12">
      <c r="A8" t="s">
        <v>148</v>
      </c>
    </row>
    <row r="9" ht="12">
      <c r="A9" t="s">
        <v>67</v>
      </c>
    </row>
    <row r="10" ht="12">
      <c r="A10" t="s">
        <v>149</v>
      </c>
    </row>
    <row r="11" ht="12">
      <c r="A11" t="s">
        <v>89</v>
      </c>
    </row>
    <row r="12" ht="12">
      <c r="A12" t="s">
        <v>115</v>
      </c>
    </row>
    <row r="13" ht="12">
      <c r="A13" t="s">
        <v>13</v>
      </c>
    </row>
    <row r="14" ht="12">
      <c r="A14" t="s">
        <v>44</v>
      </c>
    </row>
    <row r="15" ht="12">
      <c r="A15" t="s">
        <v>131</v>
      </c>
    </row>
    <row r="16" ht="12">
      <c r="A16" t="s">
        <v>20</v>
      </c>
    </row>
    <row r="17" ht="12">
      <c r="A17" t="s">
        <v>22</v>
      </c>
    </row>
    <row r="18" ht="12">
      <c r="A18" t="s">
        <v>18</v>
      </c>
    </row>
    <row r="19" ht="12">
      <c r="A19" t="s">
        <v>53</v>
      </c>
    </row>
    <row r="20" ht="12">
      <c r="A20" t="s">
        <v>39</v>
      </c>
    </row>
    <row r="21" ht="12">
      <c r="A21" t="s">
        <v>73</v>
      </c>
    </row>
    <row r="22" ht="12">
      <c r="A22" t="s">
        <v>150</v>
      </c>
    </row>
    <row r="23" ht="12">
      <c r="A23" t="s">
        <v>108</v>
      </c>
    </row>
    <row r="24" ht="12">
      <c r="A24" t="s">
        <v>37</v>
      </c>
    </row>
    <row r="25" ht="12">
      <c r="A25" t="s">
        <v>102</v>
      </c>
    </row>
    <row r="26" ht="12">
      <c r="A26" t="s">
        <v>41</v>
      </c>
    </row>
    <row r="27" ht="12">
      <c r="A27" t="s">
        <v>30</v>
      </c>
    </row>
    <row r="28" ht="12">
      <c r="A28" t="s">
        <v>151</v>
      </c>
    </row>
    <row r="29" ht="12">
      <c r="A29" t="s">
        <v>63</v>
      </c>
    </row>
    <row r="30" ht="12">
      <c r="A30" t="s">
        <v>83</v>
      </c>
    </row>
    <row r="31" ht="12">
      <c r="A31" t="s">
        <v>56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F6"/>
  <sheetViews>
    <sheetView workbookViewId="0" topLeftCell="A1">
      <selection activeCell="A1" sqref="A1"/>
    </sheetView>
  </sheetViews>
  <sheetFormatPr defaultColWidth="9.00390625" defaultRowHeight="12.75"/>
  <cols>
    <col min="4" max="4" width="10.00390625" style="0" customWidth="1"/>
    <col min="6" max="6" width="12.625" style="0" customWidth="1"/>
  </cols>
  <sheetData>
    <row r="1" spans="1:6" ht="14.25">
      <c r="A1" s="46" t="s">
        <v>0</v>
      </c>
      <c r="B1" s="46" t="s">
        <v>0</v>
      </c>
      <c r="D1" s="46" t="s">
        <v>0</v>
      </c>
      <c r="F1" s="47" t="s">
        <v>4</v>
      </c>
    </row>
    <row r="2" spans="1:6" ht="12">
      <c r="A2" s="48" t="str">
        <f ca="1">"&gt;="&amp;TODAY()-WEEKDAY(TODAY())+2</f>
        <v>&gt;=38740</v>
      </c>
      <c r="B2" s="48" t="str">
        <f ca="1">"&lt;="&amp;TODAY()-WEEKDAY(TODAY())+8</f>
        <v>&lt;=38746</v>
      </c>
      <c r="D2" s="48">
        <f ca="1">TODAY()</f>
        <v>38741</v>
      </c>
      <c r="F2" t="s">
        <v>36</v>
      </c>
    </row>
    <row r="5" spans="1:2" ht="14.25">
      <c r="A5" s="46" t="s">
        <v>0</v>
      </c>
      <c r="B5" s="46" t="s">
        <v>0</v>
      </c>
    </row>
    <row r="6" spans="1:2" ht="12">
      <c r="A6" s="48" t="str">
        <f>"&gt;="&amp;'Työajan jakautuminen'!I11</f>
        <v>&gt;=38614</v>
      </c>
      <c r="B6" s="48" t="str">
        <f>"&lt;="&amp;'Työajan jakautuminen'!J11</f>
        <v>&lt;=38748</v>
      </c>
    </row>
  </sheetData>
  <dataValidations count="1">
    <dataValidation type="list" allowBlank="1" showErrorMessage="1" sqref="F1">
      <formula1>kategoriat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8"/>
  <sheetViews>
    <sheetView workbookViewId="0" topLeftCell="A1">
      <selection activeCell="C14" sqref="C14"/>
    </sheetView>
  </sheetViews>
  <sheetFormatPr defaultColWidth="9.00390625" defaultRowHeight="12.75"/>
  <cols>
    <col min="1" max="1" width="10.00390625" style="0" customWidth="1"/>
  </cols>
  <sheetData>
    <row r="1" ht="12">
      <c r="A1" s="48">
        <v>38710</v>
      </c>
    </row>
    <row r="2" ht="12">
      <c r="A2" s="48">
        <v>38711</v>
      </c>
    </row>
    <row r="3" ht="12">
      <c r="A3" s="48">
        <v>38712</v>
      </c>
    </row>
    <row r="4" ht="12">
      <c r="A4" s="48">
        <v>38713</v>
      </c>
    </row>
    <row r="5" ht="12">
      <c r="A5" s="48">
        <v>38714</v>
      </c>
    </row>
    <row r="6" ht="12">
      <c r="A6" s="48">
        <v>38715</v>
      </c>
    </row>
    <row r="7" ht="12">
      <c r="A7" s="48">
        <v>38716</v>
      </c>
    </row>
    <row r="8" ht="12">
      <c r="A8" s="48">
        <v>38718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ul1"/>
  <dimension ref="A1:C20"/>
  <sheetViews>
    <sheetView workbookViewId="0" topLeftCell="A1">
      <selection activeCell="D34" sqref="D34"/>
    </sheetView>
  </sheetViews>
  <sheetFormatPr defaultColWidth="9.00390625" defaultRowHeight="12.75"/>
  <cols>
    <col min="1" max="1" width="22.375" style="0" customWidth="1"/>
    <col min="2" max="2" width="16.875" style="0" customWidth="1"/>
    <col min="3" max="3" width="5.625" style="0" customWidth="1"/>
    <col min="4" max="8" width="23.375" style="0" customWidth="1"/>
    <col min="9" max="9" width="14.625" style="0" customWidth="1"/>
  </cols>
  <sheetData>
    <row r="1" spans="1:2" ht="12">
      <c r="A1" s="49" t="s">
        <v>152</v>
      </c>
      <c r="B1" s="49" t="s">
        <v>153</v>
      </c>
    </row>
    <row r="3" spans="1:3" ht="12">
      <c r="A3" s="50" t="s">
        <v>154</v>
      </c>
      <c r="B3" s="51"/>
      <c r="C3" s="52"/>
    </row>
    <row r="4" spans="1:3" ht="12">
      <c r="A4" s="50" t="s">
        <v>4</v>
      </c>
      <c r="B4" s="50" t="s">
        <v>5</v>
      </c>
      <c r="C4" s="52" t="s">
        <v>155</v>
      </c>
    </row>
    <row r="5" spans="1:3" ht="12">
      <c r="A5" s="50" t="s">
        <v>156</v>
      </c>
      <c r="B5" s="50" t="s">
        <v>157</v>
      </c>
      <c r="C5" s="53">
        <v>0.08333333333333333</v>
      </c>
    </row>
    <row r="6" spans="1:3" ht="15" customHeight="1">
      <c r="A6" s="50" t="s">
        <v>158</v>
      </c>
      <c r="B6" s="51"/>
      <c r="C6" s="53">
        <v>0.08333333333333333</v>
      </c>
    </row>
    <row r="7" spans="1:3" ht="12">
      <c r="A7" s="50"/>
      <c r="B7" s="51"/>
      <c r="C7" s="53"/>
    </row>
    <row r="8" spans="1:3" ht="15" customHeight="1">
      <c r="A8" s="50" t="s">
        <v>159</v>
      </c>
      <c r="B8" s="50" t="s">
        <v>160</v>
      </c>
      <c r="C8" s="53">
        <v>0.06944444444444443</v>
      </c>
    </row>
    <row r="9" spans="1:3" ht="15" customHeight="1">
      <c r="A9" s="50" t="s">
        <v>161</v>
      </c>
      <c r="B9" s="51"/>
      <c r="C9" s="53">
        <v>0.06944444444444443</v>
      </c>
    </row>
    <row r="10" spans="1:3" ht="12">
      <c r="A10" s="50"/>
      <c r="B10" s="51"/>
      <c r="C10" s="53"/>
    </row>
    <row r="11" spans="1:3" ht="15" customHeight="1">
      <c r="A11" s="50" t="s">
        <v>162</v>
      </c>
      <c r="B11" s="50" t="s">
        <v>160</v>
      </c>
      <c r="C11" s="53">
        <v>0.1388888888888889</v>
      </c>
    </row>
    <row r="12" spans="1:3" ht="15" customHeight="1">
      <c r="A12" s="50" t="s">
        <v>163</v>
      </c>
      <c r="B12" s="51"/>
      <c r="C12" s="53">
        <v>0.1388888888888889</v>
      </c>
    </row>
    <row r="13" spans="1:3" ht="12">
      <c r="A13" s="50"/>
      <c r="B13" s="51"/>
      <c r="C13" s="53"/>
    </row>
    <row r="14" spans="1:3" ht="12">
      <c r="A14" s="50" t="s">
        <v>164</v>
      </c>
      <c r="B14" s="50" t="s">
        <v>165</v>
      </c>
      <c r="C14" s="53">
        <v>0.14583333333333334</v>
      </c>
    </row>
    <row r="15" spans="1:3" ht="15" customHeight="1">
      <c r="A15" s="50" t="s">
        <v>166</v>
      </c>
      <c r="B15" s="51"/>
      <c r="C15" s="53">
        <v>0.14583333333333334</v>
      </c>
    </row>
    <row r="16" spans="1:3" ht="12">
      <c r="A16" s="50"/>
      <c r="B16" s="51"/>
      <c r="C16" s="53"/>
    </row>
    <row r="17" spans="1:3" ht="12">
      <c r="A17" s="50" t="s">
        <v>167</v>
      </c>
      <c r="B17" s="50" t="s">
        <v>160</v>
      </c>
      <c r="C17" s="53">
        <v>0.15972222222222224</v>
      </c>
    </row>
    <row r="18" spans="1:3" ht="15" customHeight="1">
      <c r="A18" s="50" t="s">
        <v>168</v>
      </c>
      <c r="B18" s="51"/>
      <c r="C18" s="53">
        <v>0.15972222222222224</v>
      </c>
    </row>
    <row r="19" spans="1:3" ht="12">
      <c r="A19" s="50"/>
      <c r="B19" s="51"/>
      <c r="C19" s="53"/>
    </row>
    <row r="20" spans="1:3" ht="15" customHeight="1">
      <c r="A20" s="54" t="s">
        <v>169</v>
      </c>
      <c r="B20" s="55"/>
      <c r="C20" s="56">
        <v>0.5972222222222222</v>
      </c>
    </row>
    <row r="21" ht="15" customHeight="1"/>
    <row r="24" ht="15" customHeight="1"/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ul3"/>
  <dimension ref="A1:B10"/>
  <sheetViews>
    <sheetView workbookViewId="0" topLeftCell="A1">
      <selection activeCell="B1" sqref="B1"/>
    </sheetView>
  </sheetViews>
  <sheetFormatPr defaultColWidth="9.00390625" defaultRowHeight="12.75"/>
  <cols>
    <col min="1" max="1" width="28.50390625" style="0" customWidth="1"/>
    <col min="2" max="2" width="6.125" style="0" customWidth="1"/>
  </cols>
  <sheetData>
    <row r="1" spans="1:2" ht="12">
      <c r="A1" s="49" t="s">
        <v>152</v>
      </c>
      <c r="B1" s="49" t="s">
        <v>153</v>
      </c>
    </row>
    <row r="3" spans="1:2" ht="12">
      <c r="A3" s="50" t="s">
        <v>170</v>
      </c>
      <c r="B3" s="52"/>
    </row>
    <row r="4" spans="1:2" ht="12">
      <c r="A4" s="50" t="s">
        <v>4</v>
      </c>
      <c r="B4" s="52" t="s">
        <v>155</v>
      </c>
    </row>
    <row r="5" spans="1:2" ht="12">
      <c r="A5" s="50" t="s">
        <v>156</v>
      </c>
      <c r="B5" s="53">
        <v>0.08333333333333333</v>
      </c>
    </row>
    <row r="6" spans="1:2" ht="12">
      <c r="A6" s="57" t="s">
        <v>159</v>
      </c>
      <c r="B6" s="58">
        <v>0.06944444444444443</v>
      </c>
    </row>
    <row r="7" spans="1:2" ht="12">
      <c r="A7" s="57" t="s">
        <v>162</v>
      </c>
      <c r="B7" s="58">
        <v>0.1388888888888889</v>
      </c>
    </row>
    <row r="8" spans="1:2" ht="12">
      <c r="A8" s="57" t="s">
        <v>164</v>
      </c>
      <c r="B8" s="58">
        <v>0.14583333333333334</v>
      </c>
    </row>
    <row r="9" spans="1:2" ht="12">
      <c r="A9" s="57" t="s">
        <v>167</v>
      </c>
      <c r="B9" s="58">
        <v>0.15972222222222224</v>
      </c>
    </row>
    <row r="10" spans="1:2" ht="12">
      <c r="A10" s="54" t="s">
        <v>169</v>
      </c>
      <c r="B10" s="56">
        <v>0.5972222222222222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ul2"/>
  <dimension ref="A1:A1"/>
  <sheetViews>
    <sheetView workbookViewId="0" topLeftCell="A1">
      <selection activeCell="B1" sqref="B1"/>
    </sheetView>
  </sheetViews>
  <sheetFormatPr defaultColWidth="11.00390625" defaultRowHeight="12.75"/>
  <cols>
    <col min="1" max="16384" width="11.50390625" style="0" customWidth="1"/>
  </cols>
  <sheetData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5"/>
  <dimension ref="A1:B9"/>
  <sheetViews>
    <sheetView workbookViewId="0" topLeftCell="A4">
      <selection activeCell="C13" sqref="C13"/>
    </sheetView>
  </sheetViews>
  <sheetFormatPr defaultColWidth="9.00390625" defaultRowHeight="12.75"/>
  <cols>
    <col min="1" max="1" width="14.75390625" style="0" customWidth="1"/>
    <col min="2" max="2" width="6.125" style="0" customWidth="1"/>
  </cols>
  <sheetData>
    <row r="1" spans="1:2" ht="12">
      <c r="A1" s="49" t="s">
        <v>4</v>
      </c>
      <c r="B1" s="49" t="s">
        <v>153</v>
      </c>
    </row>
    <row r="3" spans="1:2" ht="12">
      <c r="A3" s="50" t="s">
        <v>171</v>
      </c>
      <c r="B3" s="52"/>
    </row>
    <row r="4" spans="1:2" ht="12">
      <c r="A4" s="50" t="s">
        <v>6</v>
      </c>
      <c r="B4" s="52" t="s">
        <v>155</v>
      </c>
    </row>
    <row r="5" spans="1:2" ht="12">
      <c r="A5" s="50">
        <v>39</v>
      </c>
      <c r="B5" s="59">
        <v>0.4513888888888889</v>
      </c>
    </row>
    <row r="6" spans="1:2" ht="12">
      <c r="A6" s="57">
        <v>40</v>
      </c>
      <c r="B6" s="60">
        <v>0.14583333333333334</v>
      </c>
    </row>
    <row r="7" spans="1:2" ht="12">
      <c r="A7" s="57"/>
      <c r="B7" s="60">
        <v>0</v>
      </c>
    </row>
    <row r="8" spans="1:2" ht="12">
      <c r="A8" s="57" t="s">
        <v>160</v>
      </c>
      <c r="B8" s="60"/>
    </row>
    <row r="9" spans="1:2" ht="12">
      <c r="A9" s="54" t="s">
        <v>169</v>
      </c>
      <c r="B9" s="61">
        <v>0.5972222222222222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Ajankäyttölaskuri</dc:title>
  <dc:subject/>
  <dc:creator>Petri Heinonen</dc:creator>
  <cp:keywords/>
  <dc:description/>
  <cp:lastModifiedBy>tevaultti</cp:lastModifiedBy>
  <cp:lastPrinted>2005-07-15T07:40:04Z</cp:lastPrinted>
  <dcterms:created xsi:type="dcterms:W3CDTF">2002-08-15T14:21:13Z</dcterms:created>
  <dcterms:modified xsi:type="dcterms:W3CDTF">2005-09-30T11:19:56Z</dcterms:modified>
  <cp:category/>
  <cp:version/>
  <cp:contentType/>
  <cp:contentStatus/>
  <cp:revision>1</cp:revision>
</cp:coreProperties>
</file>